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宇佐美\ホームページ用　コード表\"/>
    </mc:Choice>
  </mc:AlternateContent>
  <bookViews>
    <workbookView xWindow="0" yWindow="0" windowWidth="20496" windowHeight="8748" tabRatio="753" firstSheet="2" activeTab="2"/>
  </bookViews>
  <sheets>
    <sheet name="通所（案1）一日型 (2)" sheetId="10" r:id="rId1"/>
    <sheet name="通所（案1）短時間型 (2)" sheetId="11" r:id="rId2"/>
    <sheet name="通所型  サービスコード表 (R3.4) 外用" sheetId="21" r:id="rId3"/>
  </sheets>
  <definedNames>
    <definedName name="_xlnm._FilterDatabase" localSheetId="0" hidden="1">'通所（案1）一日型 (2)'!$A$1:$I$38</definedName>
    <definedName name="_xlnm._FilterDatabase" localSheetId="1" hidden="1">'通所（案1）短時間型 (2)'!$A$1:$I$40</definedName>
    <definedName name="_xlnm._FilterDatabase" localSheetId="2" hidden="1">'通所型  サービスコード表 (R3.4) 外用'!$A$1:$M$43</definedName>
    <definedName name="_xlnm.Print_Area" localSheetId="0">'通所（案1）一日型 (2)'!$A$1:$I$158</definedName>
    <definedName name="_xlnm.Print_Area" localSheetId="1">'通所（案1）短時間型 (2)'!$A$1:$I$169</definedName>
    <definedName name="_xlnm.Print_Area" localSheetId="2">'通所型  サービスコード表 (R3.4) 外用'!$A$1:$M$98</definedName>
    <definedName name="_xlnm.Print_Titles" localSheetId="2">'通所型  サービスコード表 (R3.4) 外用'!$1:$2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3" i="21" l="1"/>
  <c r="L69" i="21"/>
  <c r="L68" i="21"/>
  <c r="L4" i="21"/>
  <c r="L16" i="21" l="1"/>
  <c r="L12" i="21"/>
  <c r="L8" i="21"/>
  <c r="L57" i="21" l="1"/>
  <c r="L53" i="21"/>
  <c r="L52" i="21"/>
  <c r="L25" i="21"/>
  <c r="L26" i="21" s="1"/>
  <c r="L23" i="21"/>
  <c r="L24" i="21" s="1"/>
  <c r="L21" i="21"/>
  <c r="L22" i="21" s="1"/>
  <c r="L19" i="21"/>
  <c r="L20" i="21" s="1"/>
  <c r="L17" i="21"/>
  <c r="L13" i="21"/>
  <c r="L14" i="21"/>
  <c r="L9" i="21"/>
  <c r="L5" i="21"/>
  <c r="L10" i="21" l="1"/>
  <c r="L6" i="21"/>
  <c r="L18" i="21"/>
</calcChain>
</file>

<file path=xl/sharedStrings.xml><?xml version="1.0" encoding="utf-8"?>
<sst xmlns="http://schemas.openxmlformats.org/spreadsheetml/2006/main" count="2043" uniqueCount="990">
  <si>
    <t>サービス内容略称</t>
    <rPh sb="4" eb="6">
      <t>ナイヨウ</t>
    </rPh>
    <rPh sb="6" eb="8">
      <t>リャクショウ</t>
    </rPh>
    <phoneticPr fontId="1"/>
  </si>
  <si>
    <t>算定単位</t>
    <rPh sb="0" eb="2">
      <t>サンテイ</t>
    </rPh>
    <rPh sb="2" eb="4">
      <t>タンイ</t>
    </rPh>
    <phoneticPr fontId="1"/>
  </si>
  <si>
    <t>合成単位数</t>
    <rPh sb="0" eb="2">
      <t>ゴウセイ</t>
    </rPh>
    <rPh sb="2" eb="5">
      <t>タンイスウ</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</si>
  <si>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</si>
  <si>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</si>
  <si>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</si>
  <si>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</si>
  <si>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</si>
  <si>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</si>
  <si>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事業対象者・要支援１・２（週２回）                                    ２１６０単位</t>
    <rPh sb="0" eb="2">
      <t>ジギョウ</t>
    </rPh>
    <rPh sb="2" eb="5">
      <t>タイショウシャ</t>
    </rPh>
    <rPh sb="6" eb="9">
      <t>ヨウシエン</t>
    </rPh>
    <rPh sb="13" eb="14">
      <t>シュウ</t>
    </rPh>
    <rPh sb="15" eb="16">
      <t>カイ</t>
    </rPh>
    <phoneticPr fontId="1"/>
  </si>
  <si>
    <t>中山間地域等に居住する者へのサービス提供加算　　５％加算</t>
    <rPh sb="7" eb="9">
      <t>キョジュウ</t>
    </rPh>
    <rPh sb="11" eb="12">
      <t>モノ</t>
    </rPh>
    <rPh sb="26" eb="28">
      <t>カサン</t>
    </rPh>
    <phoneticPr fontId="1"/>
  </si>
  <si>
    <t>１月につき</t>
    <rPh sb="1" eb="2">
      <t>ツキ</t>
    </rPh>
    <phoneticPr fontId="1"/>
  </si>
  <si>
    <t>選択的サービス複数実施加算</t>
    <phoneticPr fontId="1"/>
  </si>
  <si>
    <t>事業所評価加算９６単位</t>
    <rPh sb="9" eb="11">
      <t>タンイ</t>
    </rPh>
    <phoneticPr fontId="1"/>
  </si>
  <si>
    <t>１８０単位加算</t>
    <phoneticPr fontId="1"/>
  </si>
  <si>
    <t>通所型独自サービス若年性認知症利用者受入加算</t>
    <rPh sb="0" eb="2">
      <t>ツウショ</t>
    </rPh>
    <rPh sb="2" eb="3">
      <t>ガタ</t>
    </rPh>
    <phoneticPr fontId="1"/>
  </si>
  <si>
    <t>通所型独自サービス運動器機能向上加算（短時間型）</t>
    <phoneticPr fontId="1"/>
  </si>
  <si>
    <t>通所型独自サービス運動器機能向上加算</t>
    <phoneticPr fontId="1"/>
  </si>
  <si>
    <t>通所型独自複数サービス実施加算Ⅰ１</t>
    <rPh sb="0" eb="2">
      <t>ツウショ</t>
    </rPh>
    <rPh sb="2" eb="3">
      <t>ガタ</t>
    </rPh>
    <phoneticPr fontId="1"/>
  </si>
  <si>
    <t>１月につき</t>
    <phoneticPr fontId="1"/>
  </si>
  <si>
    <t>通所型独自複数サービス実施加算Ⅰ２</t>
    <rPh sb="0" eb="2">
      <t>ツウショ</t>
    </rPh>
    <rPh sb="2" eb="3">
      <t>ガタ</t>
    </rPh>
    <phoneticPr fontId="1"/>
  </si>
  <si>
    <t>通所型独自複数サービス実施加算Ⅰ３</t>
    <rPh sb="0" eb="2">
      <t>ツウショ</t>
    </rPh>
    <rPh sb="2" eb="3">
      <t>ガタ</t>
    </rPh>
    <phoneticPr fontId="1"/>
  </si>
  <si>
    <t>通所型独自複数サービス実施加算Ⅱ</t>
    <rPh sb="0" eb="2">
      <t>ツウショ</t>
    </rPh>
    <rPh sb="2" eb="3">
      <t>ガタ</t>
    </rPh>
    <phoneticPr fontId="1"/>
  </si>
  <si>
    <t>サービス提供体制強化加算</t>
    <phoneticPr fontId="1"/>
  </si>
  <si>
    <t>定員超過の場合　×70％</t>
    <rPh sb="0" eb="2">
      <t>テイイン</t>
    </rPh>
    <rPh sb="2" eb="4">
      <t>チョウカ</t>
    </rPh>
    <rPh sb="5" eb="7">
      <t>バアイ</t>
    </rPh>
    <phoneticPr fontId="1"/>
  </si>
  <si>
    <t>介護職員が欠員の場合　×70％</t>
    <rPh sb="0" eb="2">
      <t>カイゴ</t>
    </rPh>
    <rPh sb="2" eb="4">
      <t>ショクイン</t>
    </rPh>
    <rPh sb="5" eb="7">
      <t>ケツイン</t>
    </rPh>
    <rPh sb="8" eb="10">
      <t>バアイ</t>
    </rPh>
    <phoneticPr fontId="1"/>
  </si>
  <si>
    <t>事業対象者・要支援１・２（週１回）                           　　　　　  １３１７単位</t>
    <rPh sb="0" eb="2">
      <t>ジギョウ</t>
    </rPh>
    <rPh sb="2" eb="5">
      <t>タイショウシャ</t>
    </rPh>
    <rPh sb="6" eb="9">
      <t>ヨウシエン</t>
    </rPh>
    <rPh sb="13" eb="14">
      <t>シュウ</t>
    </rPh>
    <rPh sb="15" eb="16">
      <t>カイ</t>
    </rPh>
    <phoneticPr fontId="1"/>
  </si>
  <si>
    <t>事業対象者・要支援１・２（週１回）                             　　　 １０５３単位</t>
    <rPh sb="0" eb="2">
      <t>ジギョウ</t>
    </rPh>
    <rPh sb="2" eb="5">
      <t>タイショウシャ</t>
    </rPh>
    <rPh sb="6" eb="9">
      <t>ヨウシエン</t>
    </rPh>
    <rPh sb="13" eb="14">
      <t>シュウ</t>
    </rPh>
    <rPh sb="15" eb="16">
      <t>カイ</t>
    </rPh>
    <phoneticPr fontId="1"/>
  </si>
  <si>
    <t>事業対象者・要支援１・２（週２回）                                　　　２７０１単位</t>
    <rPh sb="0" eb="2">
      <t>ジギョウ</t>
    </rPh>
    <rPh sb="2" eb="5">
      <t>タイショウシャ</t>
    </rPh>
    <rPh sb="6" eb="9">
      <t>ヨウシエン</t>
    </rPh>
    <rPh sb="13" eb="14">
      <t>シュウ</t>
    </rPh>
    <rPh sb="15" eb="16">
      <t>カイ</t>
    </rPh>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</si>
  <si>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</si>
  <si>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</si>
  <si>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</si>
  <si>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通所型独自サービス栄養改善加算</t>
    <phoneticPr fontId="1"/>
  </si>
  <si>
    <t>通所型独自サービス口腔機能向上加算</t>
    <phoneticPr fontId="1"/>
  </si>
  <si>
    <t>１２０単位加算</t>
    <phoneticPr fontId="1"/>
  </si>
  <si>
    <t>通所型独自サービス生活機能向上グループ活動加算</t>
    <phoneticPr fontId="1"/>
  </si>
  <si>
    <t>８０単位加算</t>
    <phoneticPr fontId="1"/>
  </si>
  <si>
    <t>通所型独自サービス事業所評価加算</t>
    <phoneticPr fontId="1"/>
  </si>
  <si>
    <t>選択的サービス複数実施加算Ⅰ</t>
    <phoneticPr fontId="1"/>
  </si>
  <si>
    <t>運動器機能向上及び栄養改善　３８４単位加算</t>
    <phoneticPr fontId="1"/>
  </si>
  <si>
    <t>運動器機能向上および口腔機能向上　３８４単位加算</t>
    <phoneticPr fontId="1"/>
  </si>
  <si>
    <t>栄養改善及び口腔機能向上　３８４単位加算</t>
    <phoneticPr fontId="1"/>
  </si>
  <si>
    <t>選択的サービス複数実施加算Ⅱ</t>
    <phoneticPr fontId="1"/>
  </si>
  <si>
    <t>運動器機能向上、栄養改善及び口腔機能向上　５６０単位加算</t>
    <phoneticPr fontId="1"/>
  </si>
  <si>
    <t>通所型独自サービス提供体制強化加算Ⅱ１</t>
    <phoneticPr fontId="1"/>
  </si>
  <si>
    <t>通所型独自サービス提供体制強化加算Ⅱ２</t>
    <phoneticPr fontId="1"/>
  </si>
  <si>
    <t>（１）サービス提供体制強化加算（Ⅰ）イ</t>
    <phoneticPr fontId="1"/>
  </si>
  <si>
    <t>（２）サービス提供体制強化加算（Ⅰ）ロ</t>
    <phoneticPr fontId="1"/>
  </si>
  <si>
    <t>（３）サービス提供体制強化加算（Ⅱ）</t>
    <phoneticPr fontId="1"/>
  </si>
  <si>
    <t>通所型独自サービス処遇改善加算Ⅰ1</t>
    <rPh sb="9" eb="11">
      <t>ショグウ</t>
    </rPh>
    <rPh sb="11" eb="13">
      <t>カイゼン</t>
    </rPh>
    <rPh sb="13" eb="15">
      <t>カサン</t>
    </rPh>
    <phoneticPr fontId="1"/>
  </si>
  <si>
    <t>通所型独自サービス処遇改善加算Ⅰ2</t>
    <rPh sb="9" eb="11">
      <t>ショグウ</t>
    </rPh>
    <rPh sb="11" eb="13">
      <t>カイゼン</t>
    </rPh>
    <rPh sb="13" eb="15">
      <t>カサン</t>
    </rPh>
    <phoneticPr fontId="1"/>
  </si>
  <si>
    <t>通所型独自サービス処遇改善加算Ⅱ1</t>
    <rPh sb="9" eb="11">
      <t>ショグウ</t>
    </rPh>
    <rPh sb="11" eb="13">
      <t>カイゼン</t>
    </rPh>
    <rPh sb="13" eb="15">
      <t>カサン</t>
    </rPh>
    <phoneticPr fontId="1"/>
  </si>
  <si>
    <t>通所型独自サービス処遇改善加算Ⅱ2</t>
    <rPh sb="9" eb="11">
      <t>ショグウ</t>
    </rPh>
    <rPh sb="11" eb="13">
      <t>カイゼン</t>
    </rPh>
    <rPh sb="13" eb="15">
      <t>カサン</t>
    </rPh>
    <phoneticPr fontId="1"/>
  </si>
  <si>
    <t>通所型独自サービス処遇改善加算Ⅲ1</t>
    <rPh sb="9" eb="11">
      <t>ショグウ</t>
    </rPh>
    <rPh sb="11" eb="13">
      <t>カイゼン</t>
    </rPh>
    <rPh sb="13" eb="15">
      <t>カサン</t>
    </rPh>
    <phoneticPr fontId="1"/>
  </si>
  <si>
    <t>通所型独自サービス処遇改善加算Ⅲ2</t>
    <rPh sb="9" eb="11">
      <t>ショグウ</t>
    </rPh>
    <rPh sb="11" eb="13">
      <t>カイゼン</t>
    </rPh>
    <rPh sb="13" eb="15">
      <t>カサン</t>
    </rPh>
    <phoneticPr fontId="1"/>
  </si>
  <si>
    <t>通所型独自サービス処遇改善加算Ⅳ1</t>
    <rPh sb="9" eb="11">
      <t>ショグウ</t>
    </rPh>
    <rPh sb="11" eb="13">
      <t>カイゼン</t>
    </rPh>
    <rPh sb="13" eb="15">
      <t>カサン</t>
    </rPh>
    <phoneticPr fontId="1"/>
  </si>
  <si>
    <t>通所型独自サービス処遇改善加算Ⅳ2</t>
    <rPh sb="9" eb="11">
      <t>ショグウ</t>
    </rPh>
    <rPh sb="11" eb="13">
      <t>カイゼン</t>
    </rPh>
    <rPh sb="13" eb="15">
      <t>カサン</t>
    </rPh>
    <phoneticPr fontId="1"/>
  </si>
  <si>
    <t>通所型独自サービスⅡ（１日型・週２回）</t>
    <rPh sb="0" eb="2">
      <t>ツウショ</t>
    </rPh>
    <rPh sb="2" eb="3">
      <t>ガタ</t>
    </rPh>
    <rPh sb="12" eb="13">
      <t>ヒ</t>
    </rPh>
    <rPh sb="13" eb="14">
      <t>ガタ</t>
    </rPh>
    <rPh sb="15" eb="16">
      <t>シュウ</t>
    </rPh>
    <rPh sb="17" eb="18">
      <t>カイ</t>
    </rPh>
    <phoneticPr fontId="1"/>
  </si>
  <si>
    <t>通所型独自サービスⅡ（１日型・週２回）・中山間地域等提供加算</t>
    <rPh sb="0" eb="2">
      <t>ツウショ</t>
    </rPh>
    <rPh sb="2" eb="3">
      <t>ガタ</t>
    </rPh>
    <rPh sb="12" eb="13">
      <t>ヒ</t>
    </rPh>
    <rPh sb="13" eb="14">
      <t>ガタ</t>
    </rPh>
    <rPh sb="15" eb="16">
      <t>シュウ</t>
    </rPh>
    <rPh sb="17" eb="18">
      <t>カイ</t>
    </rPh>
    <rPh sb="20" eb="23">
      <t>チュウサンカン</t>
    </rPh>
    <rPh sb="23" eb="25">
      <t>チイキ</t>
    </rPh>
    <rPh sb="25" eb="26">
      <t>トウ</t>
    </rPh>
    <rPh sb="26" eb="28">
      <t>テイキョウ</t>
    </rPh>
    <rPh sb="28" eb="30">
      <t>カサン</t>
    </rPh>
    <phoneticPr fontId="1"/>
  </si>
  <si>
    <t>通所型独自サービスⅡ（１日型・週２回）・同一建物</t>
    <rPh sb="0" eb="2">
      <t>ツウショ</t>
    </rPh>
    <rPh sb="2" eb="3">
      <t>ガタ</t>
    </rPh>
    <rPh sb="20" eb="22">
      <t>ドウイツ</t>
    </rPh>
    <rPh sb="22" eb="24">
      <t>タテモノ</t>
    </rPh>
    <phoneticPr fontId="1"/>
  </si>
  <si>
    <t>通所型独自サービスⅠ（１日型・週１回）</t>
    <rPh sb="0" eb="2">
      <t>ツウショ</t>
    </rPh>
    <rPh sb="2" eb="3">
      <t>ガタ</t>
    </rPh>
    <rPh sb="3" eb="5">
      <t>ドクジ</t>
    </rPh>
    <rPh sb="12" eb="13">
      <t>ヒ</t>
    </rPh>
    <rPh sb="13" eb="14">
      <t>ガタ</t>
    </rPh>
    <rPh sb="15" eb="16">
      <t>シュウ</t>
    </rPh>
    <rPh sb="17" eb="18">
      <t>カイ</t>
    </rPh>
    <phoneticPr fontId="1"/>
  </si>
  <si>
    <t>通所型独自サービスⅠ（１日型・週１回）・中山間地域等提供加算</t>
    <rPh sb="0" eb="2">
      <t>ツウショ</t>
    </rPh>
    <rPh sb="2" eb="3">
      <t>ガタ</t>
    </rPh>
    <rPh sb="20" eb="23">
      <t>チュウサンカン</t>
    </rPh>
    <rPh sb="23" eb="25">
      <t>チイキ</t>
    </rPh>
    <rPh sb="25" eb="26">
      <t>トウ</t>
    </rPh>
    <rPh sb="26" eb="28">
      <t>テイキョウ</t>
    </rPh>
    <rPh sb="28" eb="30">
      <t>カサン</t>
    </rPh>
    <phoneticPr fontId="1"/>
  </si>
  <si>
    <t>通所型独自サービスⅠ（１日型・週１回）・同一建物</t>
    <rPh sb="0" eb="2">
      <t>ツウショ</t>
    </rPh>
    <rPh sb="2" eb="3">
      <t>ガタ</t>
    </rPh>
    <rPh sb="20" eb="22">
      <t>ドウイツ</t>
    </rPh>
    <rPh sb="22" eb="24">
      <t>タテモノ</t>
    </rPh>
    <phoneticPr fontId="1"/>
  </si>
  <si>
    <t>通所型独自サービスⅢ（短時間型・週１回）</t>
    <rPh sb="0" eb="2">
      <t>ツウショ</t>
    </rPh>
    <rPh sb="2" eb="3">
      <t>ガタ</t>
    </rPh>
    <rPh sb="11" eb="12">
      <t>タン</t>
    </rPh>
    <rPh sb="12" eb="14">
      <t>ジカン</t>
    </rPh>
    <rPh sb="14" eb="15">
      <t>ガタ</t>
    </rPh>
    <phoneticPr fontId="1"/>
  </si>
  <si>
    <t>通所型独自サービスⅢ（短時間型・週１回）・中山間地域等提供加算</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</si>
  <si>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通所型独自サービスⅢ（短時間型・週１回）・同一建物</t>
    <rPh sb="0" eb="2">
      <t>ツウショ</t>
    </rPh>
    <rPh sb="2" eb="3">
      <t>ガタ</t>
    </rPh>
    <rPh sb="11" eb="15">
      <t>タンジカンガタ</t>
    </rPh>
    <rPh sb="21" eb="23">
      <t>ドウイツ</t>
    </rPh>
    <rPh sb="23" eb="25">
      <t>タテモノ</t>
    </rPh>
    <phoneticPr fontId="1"/>
  </si>
  <si>
    <t>通所型独自サービスⅣ（短時間型・週２回）</t>
    <rPh sb="0" eb="2">
      <t>ツウショ</t>
    </rPh>
    <rPh sb="2" eb="3">
      <t>ガタ</t>
    </rPh>
    <rPh sb="11" eb="14">
      <t>タンジカン</t>
    </rPh>
    <rPh sb="14" eb="15">
      <t>ガタ</t>
    </rPh>
    <phoneticPr fontId="1"/>
  </si>
  <si>
    <t>通所型独自サービスⅣ（短時間型・週２回）・中山間地域等提供加算</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</si>
  <si>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通所型独自サービスⅣ（短時間型・週２回）・同一建物</t>
    <rPh sb="0" eb="2">
      <t>ツウショ</t>
    </rPh>
    <rPh sb="2" eb="3">
      <t>ガタ</t>
    </rPh>
    <rPh sb="21" eb="23">
      <t>ドウイツ</t>
    </rPh>
    <rPh sb="23" eb="25">
      <t>タテモノ</t>
    </rPh>
    <phoneticPr fontId="1"/>
  </si>
  <si>
    <t>通所型独自サービスⅠ・日割り（１日型・週１回）</t>
    <rPh sb="0" eb="2">
      <t>ツウショ</t>
    </rPh>
    <rPh sb="2" eb="3">
      <t>ガタ</t>
    </rPh>
    <rPh sb="3" eb="5">
      <t>ドクジ</t>
    </rPh>
    <rPh sb="11" eb="13">
      <t>ヒワ</t>
    </rPh>
    <rPh sb="16" eb="17">
      <t>ヒ</t>
    </rPh>
    <rPh sb="17" eb="18">
      <t>ガタ</t>
    </rPh>
    <rPh sb="19" eb="20">
      <t>シュウ</t>
    </rPh>
    <rPh sb="21" eb="22">
      <t>カイ</t>
    </rPh>
    <phoneticPr fontId="1"/>
  </si>
  <si>
    <t>通所型独自サービスⅠ・日割り（１日型・週１回）・中山間地域等提供加算</t>
    <rPh sb="0" eb="2">
      <t>ツウショ</t>
    </rPh>
    <rPh sb="2" eb="3">
      <t>ガタ</t>
    </rPh>
    <rPh sb="11" eb="13">
      <t>ヒワ</t>
    </rPh>
    <rPh sb="24" eb="27">
      <t>チュウサンカン</t>
    </rPh>
    <rPh sb="27" eb="29">
      <t>チイキ</t>
    </rPh>
    <rPh sb="29" eb="30">
      <t>トウ</t>
    </rPh>
    <rPh sb="30" eb="32">
      <t>テイキョウ</t>
    </rPh>
    <rPh sb="32" eb="34">
      <t>カサン</t>
    </rPh>
    <phoneticPr fontId="1"/>
  </si>
  <si>
    <t>通所型独自サービスⅠ・日割り（１日型・週１回）・同一建物</t>
    <rPh sb="0" eb="2">
      <t>ツウショ</t>
    </rPh>
    <rPh sb="2" eb="3">
      <t>ガタ</t>
    </rPh>
    <rPh sb="24" eb="26">
      <t>ドウイツ</t>
    </rPh>
    <rPh sb="26" eb="28">
      <t>タテモノ</t>
    </rPh>
    <phoneticPr fontId="1"/>
  </si>
  <si>
    <t>通所型独自サービスⅡ・日割り（１日型・週２回）</t>
    <rPh sb="0" eb="2">
      <t>ツウショ</t>
    </rPh>
    <rPh sb="2" eb="3">
      <t>ガタ</t>
    </rPh>
    <rPh sb="16" eb="17">
      <t>ヒ</t>
    </rPh>
    <rPh sb="17" eb="18">
      <t>ガタ</t>
    </rPh>
    <rPh sb="19" eb="20">
      <t>シュウ</t>
    </rPh>
    <rPh sb="21" eb="22">
      <t>カイ</t>
    </rPh>
    <phoneticPr fontId="1"/>
  </si>
  <si>
    <t>通所型独自サービスⅡ・日割り（１日型・週２回）・中山間地域等提供加算</t>
    <rPh sb="0" eb="2">
      <t>ツウショ</t>
    </rPh>
    <rPh sb="2" eb="3">
      <t>ガタ</t>
    </rPh>
    <rPh sb="16" eb="17">
      <t>ヒ</t>
    </rPh>
    <rPh sb="17" eb="18">
      <t>ガタ</t>
    </rPh>
    <rPh sb="19" eb="20">
      <t>シュウ</t>
    </rPh>
    <rPh sb="21" eb="22">
      <t>カイ</t>
    </rPh>
    <rPh sb="24" eb="27">
      <t>チュウサンカン</t>
    </rPh>
    <rPh sb="27" eb="29">
      <t>チイキ</t>
    </rPh>
    <rPh sb="29" eb="30">
      <t>トウ</t>
    </rPh>
    <rPh sb="30" eb="32">
      <t>テイキョウ</t>
    </rPh>
    <rPh sb="32" eb="34">
      <t>カサン</t>
    </rPh>
    <phoneticPr fontId="1"/>
  </si>
  <si>
    <t>通所型独自サービスⅡ・日割り（１日型・週２回）・同一建物</t>
    <rPh sb="0" eb="2">
      <t>ツウショ</t>
    </rPh>
    <rPh sb="2" eb="3">
      <t>ガタ</t>
    </rPh>
    <rPh sb="24" eb="26">
      <t>ドウイツ</t>
    </rPh>
    <rPh sb="26" eb="28">
      <t>タテモノ</t>
    </rPh>
    <phoneticPr fontId="1"/>
  </si>
  <si>
    <t>通所型独自サービスⅢ・日割り（短時間型・週１回）</t>
    <rPh sb="0" eb="2">
      <t>ツウショ</t>
    </rPh>
    <rPh sb="2" eb="3">
      <t>ガタ</t>
    </rPh>
    <rPh sb="15" eb="16">
      <t>タン</t>
    </rPh>
    <rPh sb="16" eb="18">
      <t>ジカン</t>
    </rPh>
    <rPh sb="18" eb="19">
      <t>ガタ</t>
    </rPh>
    <phoneticPr fontId="1"/>
  </si>
  <si>
    <t>通所型独自サービスⅢ・日割り（短時間型・週１回）・同一建物</t>
    <rPh sb="0" eb="2">
      <t>ツウショ</t>
    </rPh>
    <rPh sb="2" eb="3">
      <t>ガタ</t>
    </rPh>
    <rPh sb="15" eb="19">
      <t>タンジカンガタ</t>
    </rPh>
    <rPh sb="25" eb="27">
      <t>ドウイツ</t>
    </rPh>
    <rPh sb="27" eb="29">
      <t>タテモノ</t>
    </rPh>
    <phoneticPr fontId="1"/>
  </si>
  <si>
    <t>通所型独自サービスⅣ・日割り（短時間型・週２回）</t>
    <rPh sb="0" eb="2">
      <t>ツウショ</t>
    </rPh>
    <rPh sb="2" eb="3">
      <t>ガタ</t>
    </rPh>
    <rPh sb="15" eb="18">
      <t>タンジカン</t>
    </rPh>
    <rPh sb="18" eb="19">
      <t>ガタ</t>
    </rPh>
    <phoneticPr fontId="1"/>
  </si>
  <si>
    <t>通所型独自サービスⅣ・日割り（短時間型・週２回）・同一建物</t>
    <rPh sb="0" eb="2">
      <t>ツウショ</t>
    </rPh>
    <rPh sb="2" eb="3">
      <t>ガタ</t>
    </rPh>
    <rPh sb="25" eb="27">
      <t>ドウイツ</t>
    </rPh>
    <rPh sb="27" eb="29">
      <t>タテモノ</t>
    </rPh>
    <phoneticPr fontId="1"/>
  </si>
  <si>
    <t>１９２単位加算</t>
    <phoneticPr fontId="1"/>
  </si>
  <si>
    <t>（１）介護職員処遇改善加算Ⅰ（1日・週１回）</t>
    <rPh sb="3" eb="5">
      <t>カイゴ</t>
    </rPh>
    <rPh sb="5" eb="7">
      <t>ショクイン</t>
    </rPh>
    <rPh sb="7" eb="9">
      <t>ショグウ</t>
    </rPh>
    <rPh sb="9" eb="11">
      <t>カイゼン</t>
    </rPh>
    <rPh sb="11" eb="13">
      <t>カサン</t>
    </rPh>
    <rPh sb="15" eb="17">
      <t>イチニチ</t>
    </rPh>
    <rPh sb="18" eb="19">
      <t>シュウ</t>
    </rPh>
    <rPh sb="20" eb="21">
      <t>カイ</t>
    </rPh>
    <phoneticPr fontId="1"/>
  </si>
  <si>
    <t>（20）介護職員処遇改善加算Ⅴ（短期間・週2回）</t>
    <rPh sb="4" eb="6">
      <t>カイゴ</t>
    </rPh>
    <rPh sb="6" eb="8">
      <t>ショクイン</t>
    </rPh>
    <rPh sb="8" eb="10">
      <t>ショグウ</t>
    </rPh>
    <rPh sb="10" eb="12">
      <t>カイゼン</t>
    </rPh>
    <rPh sb="12" eb="14">
      <t>カサン</t>
    </rPh>
    <phoneticPr fontId="1"/>
  </si>
  <si>
    <t>通所型独自サービス処遇改善加算Ⅰ3</t>
    <phoneticPr fontId="1"/>
  </si>
  <si>
    <t>通所型独自サービス処遇改善加算Ⅰ4</t>
    <phoneticPr fontId="1"/>
  </si>
  <si>
    <t>介護職員処遇改善加算（若年性認知症）</t>
    <rPh sb="0" eb="2">
      <t>カイゴ</t>
    </rPh>
    <rPh sb="2" eb="4">
      <t>ショクイン</t>
    </rPh>
    <rPh sb="4" eb="6">
      <t>ショグウ</t>
    </rPh>
    <rPh sb="6" eb="8">
      <t>カイゼン</t>
    </rPh>
    <rPh sb="8" eb="10">
      <t>カサン</t>
    </rPh>
    <rPh sb="11" eb="14">
      <t>ジャクネンセイ</t>
    </rPh>
    <rPh sb="14" eb="17">
      <t>ニンチショウ</t>
    </rPh>
    <phoneticPr fontId="1"/>
  </si>
  <si>
    <t>介護職員処遇改善加算（栄養改善）</t>
    <rPh sb="0" eb="2">
      <t>カイゴ</t>
    </rPh>
    <rPh sb="2" eb="4">
      <t>ショクイン</t>
    </rPh>
    <rPh sb="4" eb="6">
      <t>ショグウ</t>
    </rPh>
    <rPh sb="6" eb="8">
      <t>カイゼン</t>
    </rPh>
    <rPh sb="8" eb="10">
      <t>カサン</t>
    </rPh>
    <rPh sb="11" eb="13">
      <t>エイヨウ</t>
    </rPh>
    <rPh sb="13" eb="15">
      <t>カイゼン</t>
    </rPh>
    <phoneticPr fontId="1"/>
  </si>
  <si>
    <t>介護職員処遇改善加算（口腔機能）</t>
    <rPh sb="0" eb="2">
      <t>カイゴ</t>
    </rPh>
    <rPh sb="2" eb="4">
      <t>ショクイン</t>
    </rPh>
    <rPh sb="4" eb="6">
      <t>ショグウ</t>
    </rPh>
    <rPh sb="6" eb="8">
      <t>カイゼン</t>
    </rPh>
    <rPh sb="8" eb="10">
      <t>カサン</t>
    </rPh>
    <rPh sb="11" eb="13">
      <t>コウクウ</t>
    </rPh>
    <rPh sb="13" eb="15">
      <t>キノウ</t>
    </rPh>
    <phoneticPr fontId="1"/>
  </si>
  <si>
    <t>（3）で算定した単位数の80％加算</t>
    <rPh sb="4" eb="6">
      <t>サンテイ</t>
    </rPh>
    <rPh sb="8" eb="11">
      <t>タンイスウ</t>
    </rPh>
    <rPh sb="15" eb="17">
      <t>カサン</t>
    </rPh>
    <phoneticPr fontId="1"/>
  </si>
  <si>
    <t>（１）介護職員処遇改善加算Ⅰ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</si>
  <si>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</si>
  <si>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</si>
  <si>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（4）介護職員処遇改善加算Ⅳ</t>
    <rPh sb="3" eb="5">
      <t>カイゴ</t>
    </rPh>
    <rPh sb="5" eb="7">
      <t>ショクイン</t>
    </rPh>
    <rPh sb="7" eb="9">
      <t>ショグウ</t>
    </rPh>
    <rPh sb="9" eb="11">
      <t>カイゼン</t>
    </rPh>
    <rPh sb="11" eb="13">
      <t>カサン</t>
    </rPh>
    <phoneticPr fontId="1"/>
  </si>
  <si>
    <t>（5）介護職員処遇改善加算Ⅴ</t>
    <rPh sb="3" eb="5">
      <t>カイゴ</t>
    </rPh>
    <rPh sb="5" eb="7">
      <t>ショクイン</t>
    </rPh>
    <rPh sb="7" eb="9">
      <t>ショグウ</t>
    </rPh>
    <rPh sb="9" eb="11">
      <t>カイゼン</t>
    </rPh>
    <rPh sb="11" eb="13">
      <t>カサン</t>
    </rPh>
    <phoneticPr fontId="1"/>
  </si>
  <si>
    <t>介護職員処遇改善加算（生活機能向上）</t>
    <rPh sb="0" eb="2">
      <t>カイゴ</t>
    </rPh>
    <rPh sb="2" eb="4">
      <t>ショクイン</t>
    </rPh>
    <rPh sb="4" eb="6">
      <t>ショグウ</t>
    </rPh>
    <rPh sb="6" eb="8">
      <t>カイゼン</t>
    </rPh>
    <rPh sb="8" eb="10">
      <t>カサン</t>
    </rPh>
    <rPh sb="11" eb="13">
      <t>セイカツ</t>
    </rPh>
    <rPh sb="13" eb="15">
      <t>キノウ</t>
    </rPh>
    <rPh sb="15" eb="17">
      <t>コウジョウ</t>
    </rPh>
    <phoneticPr fontId="1"/>
  </si>
  <si>
    <t>（10）介護職員処遇改善加算Ⅴ（1日・週2回）</t>
    <rPh sb="4" eb="6">
      <t>カイゴ</t>
    </rPh>
    <rPh sb="6" eb="8">
      <t>ショクイン</t>
    </rPh>
    <rPh sb="8" eb="10">
      <t>ショグウ</t>
    </rPh>
    <rPh sb="10" eb="12">
      <t>カイゼン</t>
    </rPh>
    <rPh sb="12" eb="14">
      <t>カサン</t>
    </rPh>
    <phoneticPr fontId="1"/>
  </si>
  <si>
    <t>介護職員処遇改善加算（事業所評価）</t>
    <rPh sb="0" eb="2">
      <t>カイゴ</t>
    </rPh>
    <rPh sb="2" eb="4">
      <t>ショクイン</t>
    </rPh>
    <rPh sb="4" eb="6">
      <t>ショグウ</t>
    </rPh>
    <rPh sb="6" eb="8">
      <t>カイゼン</t>
    </rPh>
    <rPh sb="8" eb="10">
      <t>カサン</t>
    </rPh>
    <rPh sb="11" eb="14">
      <t>ジギョウショ</t>
    </rPh>
    <rPh sb="14" eb="16">
      <t>ヒョウカ</t>
    </rPh>
    <phoneticPr fontId="1"/>
  </si>
  <si>
    <t>介護職員処遇改善加算（サービス実施加算Ⅰ1）</t>
    <rPh sb="0" eb="2">
      <t>カイゴ</t>
    </rPh>
    <rPh sb="2" eb="4">
      <t>ショクイン</t>
    </rPh>
    <rPh sb="4" eb="6">
      <t>ショグウ</t>
    </rPh>
    <rPh sb="6" eb="8">
      <t>カイゼン</t>
    </rPh>
    <rPh sb="8" eb="10">
      <t>カサン</t>
    </rPh>
    <rPh sb="15" eb="17">
      <t>ジッシ</t>
    </rPh>
    <rPh sb="17" eb="19">
      <t>カサン</t>
    </rPh>
    <phoneticPr fontId="1"/>
  </si>
  <si>
    <t>介護職員処遇改善加算（サービス実施加算Ⅰ2）</t>
    <rPh sb="0" eb="2">
      <t>カイゴ</t>
    </rPh>
    <rPh sb="2" eb="4">
      <t>ショクイン</t>
    </rPh>
    <rPh sb="4" eb="6">
      <t>ショグウ</t>
    </rPh>
    <rPh sb="6" eb="8">
      <t>カイゼン</t>
    </rPh>
    <rPh sb="8" eb="10">
      <t>カサン</t>
    </rPh>
    <rPh sb="15" eb="17">
      <t>ジッシ</t>
    </rPh>
    <rPh sb="17" eb="19">
      <t>カサン</t>
    </rPh>
    <phoneticPr fontId="1"/>
  </si>
  <si>
    <t>介護職員処遇改善加算（サービス実施加算Ⅰ3）</t>
    <rPh sb="0" eb="2">
      <t>カイゴ</t>
    </rPh>
    <rPh sb="2" eb="4">
      <t>ショクイン</t>
    </rPh>
    <rPh sb="4" eb="6">
      <t>ショグウ</t>
    </rPh>
    <rPh sb="6" eb="8">
      <t>カイゼン</t>
    </rPh>
    <rPh sb="8" eb="10">
      <t>カサン</t>
    </rPh>
    <rPh sb="15" eb="17">
      <t>ジッシ</t>
    </rPh>
    <rPh sb="17" eb="19">
      <t>カサン</t>
    </rPh>
    <phoneticPr fontId="1"/>
  </si>
  <si>
    <t>介護職員処遇改善加算（サービス実施加算Ⅱ）</t>
    <rPh sb="0" eb="2">
      <t>カイゴ</t>
    </rPh>
    <rPh sb="2" eb="4">
      <t>ショクイン</t>
    </rPh>
    <rPh sb="4" eb="6">
      <t>ショグウ</t>
    </rPh>
    <rPh sb="6" eb="8">
      <t>カイゼン</t>
    </rPh>
    <rPh sb="8" eb="10">
      <t>カサン</t>
    </rPh>
    <rPh sb="15" eb="17">
      <t>ジッシ</t>
    </rPh>
    <rPh sb="17" eb="19">
      <t>カサン</t>
    </rPh>
    <phoneticPr fontId="1"/>
  </si>
  <si>
    <t>通所型独自サービス処遇改善加算Ⅱ3</t>
    <rPh sb="9" eb="11">
      <t>ショグウ</t>
    </rPh>
    <rPh sb="11" eb="13">
      <t>カイゼン</t>
    </rPh>
    <rPh sb="13" eb="15">
      <t>カサン</t>
    </rPh>
    <phoneticPr fontId="1"/>
  </si>
  <si>
    <t>通所型独自サービス処遇改善加算Ⅱ4</t>
    <rPh sb="9" eb="11">
      <t>ショグウ</t>
    </rPh>
    <rPh sb="11" eb="13">
      <t>カイゼン</t>
    </rPh>
    <rPh sb="13" eb="15">
      <t>カサン</t>
    </rPh>
    <phoneticPr fontId="1"/>
  </si>
  <si>
    <t>通所型独自サービス処遇改善加算Ⅲ3</t>
    <rPh sb="9" eb="11">
      <t>ショグウ</t>
    </rPh>
    <rPh sb="11" eb="13">
      <t>カイゼン</t>
    </rPh>
    <rPh sb="13" eb="15">
      <t>カサン</t>
    </rPh>
    <phoneticPr fontId="1"/>
  </si>
  <si>
    <t>通所型独自サービス処遇改善加算Ⅲ4</t>
    <rPh sb="9" eb="11">
      <t>ショグウ</t>
    </rPh>
    <rPh sb="11" eb="13">
      <t>カイゼン</t>
    </rPh>
    <rPh sb="13" eb="15">
      <t>カサン</t>
    </rPh>
    <phoneticPr fontId="1"/>
  </si>
  <si>
    <t>通所型独自サービス処遇改善加算Ⅳ3</t>
    <rPh sb="9" eb="11">
      <t>ショグウ</t>
    </rPh>
    <rPh sb="11" eb="13">
      <t>カイゼン</t>
    </rPh>
    <rPh sb="13" eb="15">
      <t>カサン</t>
    </rPh>
    <phoneticPr fontId="1"/>
  </si>
  <si>
    <t>通所型独自サービス処遇改善加算Ⅳ4</t>
    <rPh sb="9" eb="11">
      <t>ショグウ</t>
    </rPh>
    <rPh sb="11" eb="13">
      <t>カイゼン</t>
    </rPh>
    <rPh sb="13" eb="15">
      <t>カサン</t>
    </rPh>
    <phoneticPr fontId="1"/>
  </si>
  <si>
    <t>通所型独自サービス処遇改善加算Ⅰ（若年）</t>
    <rPh sb="9" eb="11">
      <t>ショグウ</t>
    </rPh>
    <rPh sb="11" eb="13">
      <t>カイゼン</t>
    </rPh>
    <rPh sb="13" eb="15">
      <t>カサン</t>
    </rPh>
    <phoneticPr fontId="1"/>
  </si>
  <si>
    <t>通所型独自サービス処遇改善加算Ⅱ（若年）</t>
    <rPh sb="9" eb="11">
      <t>ショグウ</t>
    </rPh>
    <rPh sb="11" eb="13">
      <t>カイゼン</t>
    </rPh>
    <rPh sb="13" eb="15">
      <t>カサン</t>
    </rPh>
    <phoneticPr fontId="1"/>
  </si>
  <si>
    <t>通所型独自サービス処遇改善加算Ⅲ（若年）</t>
    <rPh sb="9" eb="11">
      <t>ショグウ</t>
    </rPh>
    <rPh sb="11" eb="13">
      <t>カイゼン</t>
    </rPh>
    <rPh sb="13" eb="15">
      <t>カサン</t>
    </rPh>
    <phoneticPr fontId="1"/>
  </si>
  <si>
    <t>通所型独自サービス処遇改善加算Ⅳ（若年）</t>
    <rPh sb="9" eb="11">
      <t>ショグウ</t>
    </rPh>
    <rPh sb="11" eb="13">
      <t>カイゼン</t>
    </rPh>
    <rPh sb="13" eb="15">
      <t>カサン</t>
    </rPh>
    <phoneticPr fontId="1"/>
  </si>
  <si>
    <t>通所型独自サービス処遇改善加Ⅴ（若年）</t>
    <rPh sb="9" eb="11">
      <t>ショグウ</t>
    </rPh>
    <rPh sb="11" eb="13">
      <t>カイゼン</t>
    </rPh>
    <rPh sb="13" eb="14">
      <t>カ</t>
    </rPh>
    <phoneticPr fontId="1"/>
  </si>
  <si>
    <t>通所型独自サービス処遇改善加算Ⅰ（栄養）</t>
    <rPh sb="9" eb="11">
      <t>ショグウ</t>
    </rPh>
    <rPh sb="11" eb="13">
      <t>カイゼン</t>
    </rPh>
    <rPh sb="13" eb="15">
      <t>カサン</t>
    </rPh>
    <rPh sb="17" eb="19">
      <t>エイヨウ</t>
    </rPh>
    <phoneticPr fontId="1"/>
  </si>
  <si>
    <t>通所型独自サービス処遇改善加算Ⅱ（栄養）</t>
    <rPh sb="9" eb="11">
      <t>ショグウ</t>
    </rPh>
    <rPh sb="11" eb="13">
      <t>カイゼン</t>
    </rPh>
    <rPh sb="13" eb="15">
      <t>カサン</t>
    </rPh>
    <phoneticPr fontId="1"/>
  </si>
  <si>
    <t>通所型独自サービス処遇改善加算Ⅲ（栄養）</t>
    <rPh sb="9" eb="11">
      <t>ショグウ</t>
    </rPh>
    <rPh sb="11" eb="13">
      <t>カイゼン</t>
    </rPh>
    <rPh sb="13" eb="15">
      <t>カサン</t>
    </rPh>
    <phoneticPr fontId="1"/>
  </si>
  <si>
    <t>通所型独自サービス処遇改善加算Ⅳ（栄養）</t>
    <rPh sb="9" eb="11">
      <t>ショグウ</t>
    </rPh>
    <rPh sb="11" eb="13">
      <t>カイゼン</t>
    </rPh>
    <rPh sb="13" eb="15">
      <t>カサン</t>
    </rPh>
    <phoneticPr fontId="1"/>
  </si>
  <si>
    <t>通所型独自サービス処遇改善加Ⅴ（栄養）</t>
    <rPh sb="9" eb="11">
      <t>ショグウ</t>
    </rPh>
    <rPh sb="11" eb="13">
      <t>カイゼン</t>
    </rPh>
    <rPh sb="13" eb="14">
      <t>カ</t>
    </rPh>
    <phoneticPr fontId="1"/>
  </si>
  <si>
    <t>通所型独自サービス処遇改善加算Ⅰ（口腔）</t>
    <rPh sb="9" eb="11">
      <t>ショグウ</t>
    </rPh>
    <rPh sb="11" eb="13">
      <t>カイゼン</t>
    </rPh>
    <rPh sb="13" eb="15">
      <t>カサン</t>
    </rPh>
    <phoneticPr fontId="1"/>
  </si>
  <si>
    <t>通所型独自サービス処遇改善加算Ⅱ（口腔）</t>
    <rPh sb="9" eb="11">
      <t>ショグウ</t>
    </rPh>
    <rPh sb="11" eb="13">
      <t>カイゼン</t>
    </rPh>
    <rPh sb="13" eb="15">
      <t>カサン</t>
    </rPh>
    <phoneticPr fontId="1"/>
  </si>
  <si>
    <t>通所型独自サービス処遇改善加算Ⅲ（口腔）</t>
    <rPh sb="9" eb="11">
      <t>ショグウ</t>
    </rPh>
    <rPh sb="11" eb="13">
      <t>カイゼン</t>
    </rPh>
    <rPh sb="13" eb="15">
      <t>カサン</t>
    </rPh>
    <phoneticPr fontId="1"/>
  </si>
  <si>
    <t>通所型独自サービス処遇改善加算Ⅳ（口腔）</t>
    <rPh sb="9" eb="11">
      <t>ショグウ</t>
    </rPh>
    <rPh sb="11" eb="13">
      <t>カイゼン</t>
    </rPh>
    <rPh sb="13" eb="15">
      <t>カサン</t>
    </rPh>
    <phoneticPr fontId="1"/>
  </si>
  <si>
    <t>通所型独自サービス処遇改善加Ⅴ（口腔）</t>
    <rPh sb="9" eb="11">
      <t>ショグウ</t>
    </rPh>
    <rPh sb="11" eb="13">
      <t>カイゼン</t>
    </rPh>
    <rPh sb="13" eb="14">
      <t>カ</t>
    </rPh>
    <phoneticPr fontId="1"/>
  </si>
  <si>
    <t>通所型独自サービス処遇改善加算Ⅰ（生活）</t>
    <rPh sb="9" eb="11">
      <t>ショグウ</t>
    </rPh>
    <rPh sb="11" eb="13">
      <t>カイゼン</t>
    </rPh>
    <rPh sb="13" eb="15">
      <t>カサン</t>
    </rPh>
    <phoneticPr fontId="1"/>
  </si>
  <si>
    <t>通所型独自サービス処遇改善加算Ⅱ（生活）</t>
    <rPh sb="9" eb="11">
      <t>ショグウ</t>
    </rPh>
    <rPh sb="11" eb="13">
      <t>カイゼン</t>
    </rPh>
    <rPh sb="13" eb="15">
      <t>カサン</t>
    </rPh>
    <phoneticPr fontId="1"/>
  </si>
  <si>
    <t>通所型独自サービス処遇改善加算Ⅲ（生活）</t>
    <rPh sb="9" eb="11">
      <t>ショグウ</t>
    </rPh>
    <rPh sb="11" eb="13">
      <t>カイゼン</t>
    </rPh>
    <rPh sb="13" eb="15">
      <t>カサン</t>
    </rPh>
    <phoneticPr fontId="1"/>
  </si>
  <si>
    <t>通所型独自サービス処遇改善加算Ⅳ（生活）</t>
    <rPh sb="9" eb="11">
      <t>ショグウ</t>
    </rPh>
    <rPh sb="11" eb="13">
      <t>カイゼン</t>
    </rPh>
    <rPh sb="13" eb="15">
      <t>カサン</t>
    </rPh>
    <phoneticPr fontId="1"/>
  </si>
  <si>
    <t>通所型独自サービス処遇改善加Ⅴ（生活）</t>
    <rPh sb="9" eb="11">
      <t>ショグウ</t>
    </rPh>
    <rPh sb="11" eb="13">
      <t>カイゼン</t>
    </rPh>
    <rPh sb="13" eb="14">
      <t>カ</t>
    </rPh>
    <phoneticPr fontId="1"/>
  </si>
  <si>
    <t>通所型独自サービス処遇改善加算Ⅰ3（運動・短）</t>
    <rPh sb="21" eb="22">
      <t>タン</t>
    </rPh>
    <phoneticPr fontId="1"/>
  </si>
  <si>
    <t>通所型独自サービス処遇改善加算Ⅰ4（運動・短）</t>
    <phoneticPr fontId="1"/>
  </si>
  <si>
    <t>通所型独自サービス処遇改善加算Ⅱ3（運動・短）</t>
    <rPh sb="9" eb="11">
      <t>ショグウ</t>
    </rPh>
    <rPh sb="11" eb="13">
      <t>カイゼン</t>
    </rPh>
    <rPh sb="13" eb="15">
      <t>カサン</t>
    </rPh>
    <phoneticPr fontId="1"/>
  </si>
  <si>
    <t>通所型独自サービス処遇改善加算Ⅲ3（運動・短）</t>
    <rPh sb="9" eb="11">
      <t>ショグウ</t>
    </rPh>
    <rPh sb="11" eb="13">
      <t>カイゼン</t>
    </rPh>
    <rPh sb="13" eb="15">
      <t>カサン</t>
    </rPh>
    <phoneticPr fontId="1"/>
  </si>
  <si>
    <t>通所型独自サービス処遇改善加算Ⅳ3（運動・短）</t>
    <rPh sb="9" eb="11">
      <t>ショグウ</t>
    </rPh>
    <rPh sb="11" eb="13">
      <t>カイゼン</t>
    </rPh>
    <rPh sb="13" eb="15">
      <t>カサン</t>
    </rPh>
    <phoneticPr fontId="1"/>
  </si>
  <si>
    <t>通所型独自サービス処遇改善加算Ⅱ4（運動・短）</t>
    <rPh sb="9" eb="11">
      <t>ショグウ</t>
    </rPh>
    <rPh sb="11" eb="13">
      <t>カイゼン</t>
    </rPh>
    <rPh sb="13" eb="15">
      <t>カサン</t>
    </rPh>
    <phoneticPr fontId="1"/>
  </si>
  <si>
    <t>通所型独自サービス処遇改善加算Ⅲ4（運動・短）</t>
    <rPh sb="9" eb="11">
      <t>ショグウ</t>
    </rPh>
    <rPh sb="11" eb="13">
      <t>カイゼン</t>
    </rPh>
    <rPh sb="13" eb="15">
      <t>カサン</t>
    </rPh>
    <phoneticPr fontId="1"/>
  </si>
  <si>
    <t>通所型独自サービス処遇改善加算Ⅳ4（運動・短）</t>
    <rPh sb="9" eb="11">
      <t>ショグウ</t>
    </rPh>
    <rPh sb="11" eb="13">
      <t>カイゼン</t>
    </rPh>
    <rPh sb="13" eb="15">
      <t>カサン</t>
    </rPh>
    <phoneticPr fontId="1"/>
  </si>
  <si>
    <t>通所型独自サービス処遇改善加算Ⅰ（事業所）</t>
    <rPh sb="9" eb="11">
      <t>ショグウ</t>
    </rPh>
    <rPh sb="11" eb="13">
      <t>カイゼン</t>
    </rPh>
    <rPh sb="13" eb="15">
      <t>カサン</t>
    </rPh>
    <phoneticPr fontId="1"/>
  </si>
  <si>
    <t>通所型独自サービス処遇改善加算Ⅱ（事業所）</t>
    <rPh sb="9" eb="11">
      <t>ショグウ</t>
    </rPh>
    <rPh sb="11" eb="13">
      <t>カイゼン</t>
    </rPh>
    <rPh sb="13" eb="15">
      <t>カサン</t>
    </rPh>
    <phoneticPr fontId="1"/>
  </si>
  <si>
    <t>通所型独自サービス処遇改善加算Ⅲ（事業所）</t>
    <rPh sb="9" eb="11">
      <t>ショグウ</t>
    </rPh>
    <rPh sb="11" eb="13">
      <t>カイゼン</t>
    </rPh>
    <rPh sb="13" eb="15">
      <t>カサン</t>
    </rPh>
    <phoneticPr fontId="1"/>
  </si>
  <si>
    <t>通所型独自サービス処遇改善加算Ⅳ（事業所）</t>
    <rPh sb="9" eb="11">
      <t>ショグウ</t>
    </rPh>
    <rPh sb="11" eb="13">
      <t>カイゼン</t>
    </rPh>
    <rPh sb="13" eb="15">
      <t>カサン</t>
    </rPh>
    <phoneticPr fontId="1"/>
  </si>
  <si>
    <t>通所型独自サービス処遇改善加Ⅴ（事業所）</t>
    <rPh sb="9" eb="11">
      <t>ショグウ</t>
    </rPh>
    <rPh sb="11" eb="13">
      <t>カイゼン</t>
    </rPh>
    <rPh sb="13" eb="14">
      <t>カ</t>
    </rPh>
    <phoneticPr fontId="1"/>
  </si>
  <si>
    <t>通所型独自サービス処遇改善加算Ⅰ（サービス実施1）</t>
    <rPh sb="9" eb="11">
      <t>ショグウ</t>
    </rPh>
    <rPh sb="11" eb="13">
      <t>カイゼン</t>
    </rPh>
    <rPh sb="13" eb="15">
      <t>カサン</t>
    </rPh>
    <phoneticPr fontId="1"/>
  </si>
  <si>
    <t>通所型独自サービス処遇改善加算Ⅱ（サービス実施1）</t>
    <rPh sb="9" eb="11">
      <t>ショグウ</t>
    </rPh>
    <rPh sb="11" eb="13">
      <t>カイゼン</t>
    </rPh>
    <rPh sb="13" eb="15">
      <t>カサン</t>
    </rPh>
    <phoneticPr fontId="1"/>
  </si>
  <si>
    <t>通所型独自サービス処遇改善加算Ⅲ（サービス実施1）</t>
    <rPh sb="9" eb="11">
      <t>ショグウ</t>
    </rPh>
    <rPh sb="11" eb="13">
      <t>カイゼン</t>
    </rPh>
    <rPh sb="13" eb="15">
      <t>カサン</t>
    </rPh>
    <phoneticPr fontId="1"/>
  </si>
  <si>
    <t>通所型独自サービス処遇改善加算Ⅳ（サービス実施1）</t>
    <rPh sb="9" eb="11">
      <t>ショグウ</t>
    </rPh>
    <rPh sb="11" eb="13">
      <t>カイゼン</t>
    </rPh>
    <rPh sb="13" eb="15">
      <t>カサン</t>
    </rPh>
    <phoneticPr fontId="1"/>
  </si>
  <si>
    <t>通所型独自サービス処遇改善加Ⅴ（サービス実施1）</t>
    <rPh sb="9" eb="11">
      <t>ショグウ</t>
    </rPh>
    <rPh sb="11" eb="13">
      <t>カイゼン</t>
    </rPh>
    <rPh sb="13" eb="14">
      <t>カ</t>
    </rPh>
    <phoneticPr fontId="1"/>
  </si>
  <si>
    <t>通所型独自サービス処遇改善加算Ⅰ（サービス実施2）</t>
    <rPh sb="9" eb="11">
      <t>ショグウ</t>
    </rPh>
    <rPh sb="11" eb="13">
      <t>カイゼン</t>
    </rPh>
    <rPh sb="13" eb="15">
      <t>カサン</t>
    </rPh>
    <phoneticPr fontId="1"/>
  </si>
  <si>
    <t>通所型独自サービス処遇改善加算Ⅱ（サービス実施2）</t>
    <rPh sb="9" eb="11">
      <t>ショグウ</t>
    </rPh>
    <rPh sb="11" eb="13">
      <t>カイゼン</t>
    </rPh>
    <rPh sb="13" eb="15">
      <t>カサン</t>
    </rPh>
    <phoneticPr fontId="1"/>
  </si>
  <si>
    <t>通所型独自サービス処遇改善加算Ⅲ（サービス実施2）</t>
    <rPh sb="9" eb="11">
      <t>ショグウ</t>
    </rPh>
    <rPh sb="11" eb="13">
      <t>カイゼン</t>
    </rPh>
    <rPh sb="13" eb="15">
      <t>カサン</t>
    </rPh>
    <phoneticPr fontId="1"/>
  </si>
  <si>
    <t>通所型独自サービス処遇改善加算Ⅳ（サービス実施2）</t>
    <rPh sb="9" eb="11">
      <t>ショグウ</t>
    </rPh>
    <rPh sb="11" eb="13">
      <t>カイゼン</t>
    </rPh>
    <rPh sb="13" eb="15">
      <t>カサン</t>
    </rPh>
    <phoneticPr fontId="1"/>
  </si>
  <si>
    <t>通所型独自サービス処遇改善加Ⅴ（サービス実施2）</t>
    <rPh sb="9" eb="11">
      <t>ショグウ</t>
    </rPh>
    <rPh sb="11" eb="13">
      <t>カイゼン</t>
    </rPh>
    <rPh sb="13" eb="14">
      <t>カ</t>
    </rPh>
    <phoneticPr fontId="1"/>
  </si>
  <si>
    <t>通所型独自サービス処遇改善加算Ⅰ（サービス実施3）</t>
    <rPh sb="9" eb="11">
      <t>ショグウ</t>
    </rPh>
    <rPh sb="11" eb="13">
      <t>カイゼン</t>
    </rPh>
    <rPh sb="13" eb="15">
      <t>カサン</t>
    </rPh>
    <phoneticPr fontId="1"/>
  </si>
  <si>
    <t>通所型独自サービス処遇改善加算Ⅱ（サービス実施3）</t>
    <rPh sb="9" eb="11">
      <t>ショグウ</t>
    </rPh>
    <rPh sb="11" eb="13">
      <t>カイゼン</t>
    </rPh>
    <rPh sb="13" eb="15">
      <t>カサン</t>
    </rPh>
    <phoneticPr fontId="1"/>
  </si>
  <si>
    <t>通所型独自サービス処遇改善加算Ⅲ（サービス実施3）</t>
    <rPh sb="9" eb="11">
      <t>ショグウ</t>
    </rPh>
    <rPh sb="11" eb="13">
      <t>カイゼン</t>
    </rPh>
    <rPh sb="13" eb="15">
      <t>カサン</t>
    </rPh>
    <phoneticPr fontId="1"/>
  </si>
  <si>
    <t>通所型独自サービス処遇改善加算Ⅳ（サービス実施3）</t>
    <rPh sb="9" eb="11">
      <t>ショグウ</t>
    </rPh>
    <rPh sb="11" eb="13">
      <t>カイゼン</t>
    </rPh>
    <rPh sb="13" eb="15">
      <t>カサン</t>
    </rPh>
    <phoneticPr fontId="1"/>
  </si>
  <si>
    <t>通所型独自サービス処遇改善加Ⅴ（サービス実施3）</t>
    <rPh sb="9" eb="11">
      <t>ショグウ</t>
    </rPh>
    <rPh sb="11" eb="13">
      <t>カイゼン</t>
    </rPh>
    <rPh sb="13" eb="14">
      <t>カ</t>
    </rPh>
    <phoneticPr fontId="1"/>
  </si>
  <si>
    <t>通所型独自サービス処遇改善加算Ⅰ（サービス実施Ⅱ）</t>
    <rPh sb="9" eb="11">
      <t>ショグウ</t>
    </rPh>
    <rPh sb="11" eb="13">
      <t>カイゼン</t>
    </rPh>
    <rPh sb="13" eb="15">
      <t>カサン</t>
    </rPh>
    <phoneticPr fontId="1"/>
  </si>
  <si>
    <t>通所型独自サービス処遇改善加算Ⅱ（サービス実施Ⅱ）</t>
    <rPh sb="9" eb="11">
      <t>ショグウ</t>
    </rPh>
    <rPh sb="11" eb="13">
      <t>カイゼン</t>
    </rPh>
    <rPh sb="13" eb="15">
      <t>カサン</t>
    </rPh>
    <phoneticPr fontId="1"/>
  </si>
  <si>
    <t>通所型独自サービス処遇改善加算Ⅲ（サービス実施Ⅱ）</t>
    <rPh sb="9" eb="11">
      <t>ショグウ</t>
    </rPh>
    <rPh sb="11" eb="13">
      <t>カイゼン</t>
    </rPh>
    <rPh sb="13" eb="15">
      <t>カサン</t>
    </rPh>
    <phoneticPr fontId="1"/>
  </si>
  <si>
    <t>通所型独自サービス処遇改善加算Ⅳ（サービス実施Ⅱ）</t>
    <rPh sb="9" eb="11">
      <t>ショグウ</t>
    </rPh>
    <rPh sb="11" eb="13">
      <t>カイゼン</t>
    </rPh>
    <rPh sb="13" eb="15">
      <t>カサン</t>
    </rPh>
    <phoneticPr fontId="1"/>
  </si>
  <si>
    <t>通所型独自サービス処遇改善加Ⅴ（サービス実施Ⅱ）</t>
    <rPh sb="9" eb="11">
      <t>ショグウ</t>
    </rPh>
    <rPh sb="11" eb="13">
      <t>カイゼン</t>
    </rPh>
    <rPh sb="13" eb="14">
      <t>カ</t>
    </rPh>
    <phoneticPr fontId="1"/>
  </si>
  <si>
    <t>事業対象者・要支援２ 　１１５単位加算</t>
    <phoneticPr fontId="1"/>
  </si>
  <si>
    <t>事業対象者・要支援１ 　５７単位加算</t>
    <phoneticPr fontId="1"/>
  </si>
  <si>
    <t>事業対象者・要支援１  ３８単位加算</t>
    <phoneticPr fontId="1"/>
  </si>
  <si>
    <t>事業対象者・要支援１  １９単位加算</t>
    <phoneticPr fontId="1"/>
  </si>
  <si>
    <t>事業対象者・要支援２　７６単位加算</t>
    <phoneticPr fontId="1"/>
  </si>
  <si>
    <t>事業対象者・要支援２ ３８単位加算</t>
    <phoneticPr fontId="1"/>
  </si>
  <si>
    <t>通所型独自サービス提供体制強化加算Ⅰイ１</t>
    <phoneticPr fontId="1"/>
  </si>
  <si>
    <t>通所型独自サービス提供体制強化加算Ⅰイ２</t>
    <phoneticPr fontId="1"/>
  </si>
  <si>
    <t>通所型独自サービス提供体制強化加算Ⅰロ１</t>
    <phoneticPr fontId="1"/>
  </si>
  <si>
    <t>通所型独自サービス提供体制強化加算Ⅰロ２</t>
    <phoneticPr fontId="1"/>
  </si>
  <si>
    <t>（１）介護職員処遇改善加算Ⅰ（事業対象者・要支援１）</t>
    <rPh sb="3" eb="5">
      <t>カイゴ</t>
    </rPh>
    <rPh sb="5" eb="7">
      <t>ショクイン</t>
    </rPh>
    <rPh sb="7" eb="9">
      <t>ショグウ</t>
    </rPh>
    <rPh sb="9" eb="11">
      <t>カイゼン</t>
    </rPh>
    <rPh sb="11" eb="13">
      <t>カサン</t>
    </rPh>
    <phoneticPr fontId="1"/>
  </si>
  <si>
    <t>（10）介護職員処遇改善加算Ⅴ（事業対象者・要支援２）</t>
    <rPh sb="4" eb="6">
      <t>カイゴ</t>
    </rPh>
    <rPh sb="6" eb="8">
      <t>ショクイン</t>
    </rPh>
    <rPh sb="8" eb="10">
      <t>ショグウ</t>
    </rPh>
    <rPh sb="10" eb="12">
      <t>カイゼン</t>
    </rPh>
    <rPh sb="12" eb="14">
      <t>カサン</t>
    </rPh>
    <phoneticPr fontId="1"/>
  </si>
  <si>
    <t>（3）で算定した単位数の90％加算</t>
    <rPh sb="4" eb="6">
      <t>サンテイ</t>
    </rPh>
    <rPh sb="8" eb="11">
      <t>タンイスウ</t>
    </rPh>
    <rPh sb="15" eb="17">
      <t>カサン</t>
    </rPh>
    <phoneticPr fontId="1"/>
  </si>
  <si>
    <t>５０単位／回　　　　　　　　　　　　※４回／月を限度とする</t>
    <phoneticPr fontId="1"/>
  </si>
  <si>
    <t>５０単位／回　　　　　　　　　　　　※８回／月を限度とする</t>
    <phoneticPr fontId="1"/>
  </si>
  <si>
    <t>通所型独自サービス処遇改善加算Ⅴ1</t>
    <rPh sb="9" eb="11">
      <t>ショグウ</t>
    </rPh>
    <rPh sb="11" eb="13">
      <t>カイゼン</t>
    </rPh>
    <rPh sb="13" eb="14">
      <t>カ</t>
    </rPh>
    <rPh sb="14" eb="15">
      <t>サン</t>
    </rPh>
    <phoneticPr fontId="1"/>
  </si>
  <si>
    <t>通所型独自サービス処遇改善加算Ⅴ2</t>
    <rPh sb="9" eb="11">
      <t>ショグウ</t>
    </rPh>
    <rPh sb="11" eb="13">
      <t>カイゼン</t>
    </rPh>
    <rPh sb="13" eb="14">
      <t>カ</t>
    </rPh>
    <rPh sb="14" eb="15">
      <t>サン</t>
    </rPh>
    <phoneticPr fontId="1"/>
  </si>
  <si>
    <t>若年性認知症加算の59/1000加算</t>
    <rPh sb="16" eb="18">
      <t>カサン</t>
    </rPh>
    <phoneticPr fontId="1"/>
  </si>
  <si>
    <t>若年性認知症加算の43/1000加算</t>
    <rPh sb="16" eb="18">
      <t>カサン</t>
    </rPh>
    <phoneticPr fontId="1"/>
  </si>
  <si>
    <t>若年性認知症加算の23/1000加算</t>
    <rPh sb="16" eb="18">
      <t>カサン</t>
    </rPh>
    <phoneticPr fontId="1"/>
  </si>
  <si>
    <t>栄養改善加算の59/1000加算</t>
    <rPh sb="14" eb="16">
      <t>カサン</t>
    </rPh>
    <phoneticPr fontId="1"/>
  </si>
  <si>
    <t>栄養改善加算の43/1000加算</t>
    <rPh sb="14" eb="16">
      <t>カサン</t>
    </rPh>
    <phoneticPr fontId="1"/>
  </si>
  <si>
    <t>栄養改善加算の23/1000加算</t>
    <rPh sb="14" eb="16">
      <t>カサン</t>
    </rPh>
    <phoneticPr fontId="1"/>
  </si>
  <si>
    <t>口腔機能向上加算の59/1000加算</t>
    <rPh sb="16" eb="18">
      <t>カサン</t>
    </rPh>
    <phoneticPr fontId="1"/>
  </si>
  <si>
    <t>口腔機能向上加算の43/1000加算</t>
    <rPh sb="16" eb="18">
      <t>カサン</t>
    </rPh>
    <phoneticPr fontId="1"/>
  </si>
  <si>
    <t>口腔機能向上加算の23/1000加算</t>
    <rPh sb="16" eb="18">
      <t>カサン</t>
    </rPh>
    <phoneticPr fontId="1"/>
  </si>
  <si>
    <t>生活機能向上加算の59/1000加算</t>
    <rPh sb="16" eb="18">
      <t>カサン</t>
    </rPh>
    <phoneticPr fontId="1"/>
  </si>
  <si>
    <t>生活機能向上加算の43/1000加算</t>
    <rPh sb="16" eb="18">
      <t>カサン</t>
    </rPh>
    <phoneticPr fontId="1"/>
  </si>
  <si>
    <t>生活機能向上加算の23/1000加算</t>
    <rPh sb="16" eb="18">
      <t>カサン</t>
    </rPh>
    <phoneticPr fontId="1"/>
  </si>
  <si>
    <t>運動器機能向上加算の59/1000加算</t>
    <rPh sb="17" eb="19">
      <t>カサン</t>
    </rPh>
    <phoneticPr fontId="1"/>
  </si>
  <si>
    <t>運動器機能向上加算の43/1000加算</t>
    <rPh sb="17" eb="19">
      <t>カサン</t>
    </rPh>
    <phoneticPr fontId="1"/>
  </si>
  <si>
    <t>運動器機能向上加算の23/1000加算</t>
    <rPh sb="17" eb="19">
      <t>カサン</t>
    </rPh>
    <phoneticPr fontId="1"/>
  </si>
  <si>
    <t>事業所評価加算の59/1000加算</t>
    <rPh sb="15" eb="17">
      <t>カサン</t>
    </rPh>
    <phoneticPr fontId="1"/>
  </si>
  <si>
    <t>事業所評価加算の43/1000加算</t>
    <rPh sb="15" eb="17">
      <t>カサン</t>
    </rPh>
    <phoneticPr fontId="1"/>
  </si>
  <si>
    <t>事業所評価加算の23/1000加算</t>
    <rPh sb="15" eb="17">
      <t>カサン</t>
    </rPh>
    <phoneticPr fontId="1"/>
  </si>
  <si>
    <t>サービス実施Ⅰ2の59/1000加算</t>
    <rPh sb="16" eb="18">
      <t>カサン</t>
    </rPh>
    <phoneticPr fontId="1"/>
  </si>
  <si>
    <t>サービス実施Ⅰ2の43/1000加算</t>
    <rPh sb="16" eb="18">
      <t>カサン</t>
    </rPh>
    <phoneticPr fontId="1"/>
  </si>
  <si>
    <t>サービス実施Ⅰ2の23/1000加算</t>
    <rPh sb="16" eb="18">
      <t>カサン</t>
    </rPh>
    <phoneticPr fontId="1"/>
  </si>
  <si>
    <t>サービス実施Ⅰ3の59/1000加算</t>
    <rPh sb="16" eb="18">
      <t>カサン</t>
    </rPh>
    <phoneticPr fontId="1"/>
  </si>
  <si>
    <t>サービス実施Ⅰ3の43/1000加算</t>
    <rPh sb="16" eb="18">
      <t>カサン</t>
    </rPh>
    <phoneticPr fontId="1"/>
  </si>
  <si>
    <t>サービス実施Ⅰ3の23/1000加算</t>
    <rPh sb="16" eb="18">
      <t>カサン</t>
    </rPh>
    <phoneticPr fontId="1"/>
  </si>
  <si>
    <t>サービス実施Ⅱの59/1000加算</t>
    <rPh sb="15" eb="17">
      <t>カサン</t>
    </rPh>
    <phoneticPr fontId="1"/>
  </si>
  <si>
    <t>サービス実施Ⅱの43/1000加算</t>
    <rPh sb="15" eb="17">
      <t>カサン</t>
    </rPh>
    <phoneticPr fontId="1"/>
  </si>
  <si>
    <t>サービス実施Ⅱの23/1000加算</t>
    <rPh sb="15" eb="17">
      <t>カサン</t>
    </rPh>
    <phoneticPr fontId="1"/>
  </si>
  <si>
    <t>（3)で算定した単位数の90％加算</t>
    <rPh sb="4" eb="6">
      <t>サンテイ</t>
    </rPh>
    <rPh sb="8" eb="11">
      <t>タンイスウ</t>
    </rPh>
    <rPh sb="15" eb="17">
      <t>カサン</t>
    </rPh>
    <phoneticPr fontId="1"/>
  </si>
  <si>
    <t>定員超過の場合　×70％÷30.4日</t>
    <rPh sb="0" eb="2">
      <t>テイイン</t>
    </rPh>
    <rPh sb="2" eb="4">
      <t>チョウカ</t>
    </rPh>
    <rPh sb="5" eb="7">
      <t>バアイ</t>
    </rPh>
    <phoneticPr fontId="1"/>
  </si>
  <si>
    <t>介護職員が欠員の場合　×70％÷30.4日</t>
    <rPh sb="0" eb="2">
      <t>カイゴ</t>
    </rPh>
    <rPh sb="2" eb="4">
      <t>ショクイン</t>
    </rPh>
    <rPh sb="5" eb="7">
      <t>ケツイン</t>
    </rPh>
    <rPh sb="8" eb="10">
      <t>バアイ</t>
    </rPh>
    <phoneticPr fontId="1"/>
  </si>
  <si>
    <t>通所型独自サービスⅠ÷30.4日</t>
    <phoneticPr fontId="1"/>
  </si>
  <si>
    <t>通所型独自サービスⅡ÷30.4日</t>
    <phoneticPr fontId="1"/>
  </si>
  <si>
    <t>通所型独自サービス費Ⅰの59/1000加算</t>
    <rPh sb="0" eb="2">
      <t>ツウショ</t>
    </rPh>
    <rPh sb="2" eb="3">
      <t>ガタ</t>
    </rPh>
    <rPh sb="3" eb="5">
      <t>ドクジ</t>
    </rPh>
    <rPh sb="9" eb="10">
      <t>ヒ</t>
    </rPh>
    <rPh sb="19" eb="21">
      <t>カサン</t>
    </rPh>
    <phoneticPr fontId="1"/>
  </si>
  <si>
    <t>通所型独自サービス費Ⅰの43/1000加算</t>
    <rPh sb="0" eb="2">
      <t>ツウショ</t>
    </rPh>
    <rPh sb="2" eb="3">
      <t>ガタ</t>
    </rPh>
    <rPh sb="3" eb="5">
      <t>ドクジ</t>
    </rPh>
    <rPh sb="9" eb="10">
      <t>ヒ</t>
    </rPh>
    <rPh sb="19" eb="21">
      <t>カサン</t>
    </rPh>
    <phoneticPr fontId="1"/>
  </si>
  <si>
    <t>通所型独自サービス費Ⅰの23/1000加算</t>
    <rPh sb="0" eb="2">
      <t>ツウショ</t>
    </rPh>
    <rPh sb="2" eb="3">
      <t>ガタ</t>
    </rPh>
    <rPh sb="3" eb="5">
      <t>ドクジ</t>
    </rPh>
    <rPh sb="9" eb="10">
      <t>ヒ</t>
    </rPh>
    <rPh sb="19" eb="21">
      <t>カサン</t>
    </rPh>
    <phoneticPr fontId="1"/>
  </si>
  <si>
    <t>通所型独自サービス費Ⅱの59/1000加算</t>
    <rPh sb="0" eb="2">
      <t>ツウショ</t>
    </rPh>
    <rPh sb="2" eb="3">
      <t>ガタ</t>
    </rPh>
    <rPh sb="3" eb="5">
      <t>ドクジ</t>
    </rPh>
    <rPh sb="9" eb="10">
      <t>ヒ</t>
    </rPh>
    <rPh sb="19" eb="21">
      <t>カサン</t>
    </rPh>
    <phoneticPr fontId="1"/>
  </si>
  <si>
    <t>通所型独自サービス費Ⅱの43/1000加算</t>
    <rPh sb="0" eb="2">
      <t>ツウショ</t>
    </rPh>
    <rPh sb="2" eb="3">
      <t>ガタ</t>
    </rPh>
    <rPh sb="3" eb="5">
      <t>ドクジ</t>
    </rPh>
    <rPh sb="9" eb="10">
      <t>ヒ</t>
    </rPh>
    <rPh sb="19" eb="21">
      <t>カサン</t>
    </rPh>
    <phoneticPr fontId="1"/>
  </si>
  <si>
    <t>通所型独自サービス費Ⅱの23/1000加算</t>
    <rPh sb="0" eb="2">
      <t>ツウショ</t>
    </rPh>
    <rPh sb="2" eb="3">
      <t>ガタ</t>
    </rPh>
    <rPh sb="3" eb="5">
      <t>ドクジ</t>
    </rPh>
    <rPh sb="9" eb="10">
      <t>ヒ</t>
    </rPh>
    <rPh sb="19" eb="21">
      <t>カサン</t>
    </rPh>
    <phoneticPr fontId="1"/>
  </si>
  <si>
    <t>通所型独自サービスⅣ÷30.4日</t>
    <phoneticPr fontId="1"/>
  </si>
  <si>
    <t>（11）介護職員処遇改善加算Ⅰ（短期間・週1回）</t>
    <rPh sb="4" eb="6">
      <t>カイゴ</t>
    </rPh>
    <rPh sb="6" eb="8">
      <t>ショクイン</t>
    </rPh>
    <rPh sb="8" eb="10">
      <t>ショグウ</t>
    </rPh>
    <rPh sb="10" eb="12">
      <t>カイゼン</t>
    </rPh>
    <rPh sb="12" eb="14">
      <t>カサン</t>
    </rPh>
    <rPh sb="16" eb="19">
      <t>タンキカン</t>
    </rPh>
    <phoneticPr fontId="1"/>
  </si>
  <si>
    <t>通所型独自サービスⅢの59/1000加算</t>
    <rPh sb="0" eb="2">
      <t>ツウショ</t>
    </rPh>
    <rPh sb="2" eb="3">
      <t>ガタ</t>
    </rPh>
    <rPh sb="3" eb="5">
      <t>ドクジ</t>
    </rPh>
    <rPh sb="18" eb="20">
      <t>カサン</t>
    </rPh>
    <phoneticPr fontId="1"/>
  </si>
  <si>
    <t>通所型独自サービスⅢの43/1000加算</t>
    <rPh sb="0" eb="2">
      <t>ツウショ</t>
    </rPh>
    <rPh sb="2" eb="3">
      <t>ガタ</t>
    </rPh>
    <rPh sb="3" eb="5">
      <t>ドクジ</t>
    </rPh>
    <rPh sb="18" eb="20">
      <t>カサン</t>
    </rPh>
    <phoneticPr fontId="1"/>
  </si>
  <si>
    <t>通所型独自サービスⅢの23/1000加算</t>
    <rPh sb="0" eb="2">
      <t>ツウショ</t>
    </rPh>
    <rPh sb="2" eb="3">
      <t>ガタ</t>
    </rPh>
    <rPh sb="3" eb="5">
      <t>ドクジ</t>
    </rPh>
    <rPh sb="18" eb="20">
      <t>カサン</t>
    </rPh>
    <phoneticPr fontId="1"/>
  </si>
  <si>
    <t>通所型独自サービスⅣの59/1000加算</t>
    <rPh sb="0" eb="2">
      <t>ツウショ</t>
    </rPh>
    <rPh sb="2" eb="3">
      <t>ガタ</t>
    </rPh>
    <rPh sb="3" eb="5">
      <t>ドクジ</t>
    </rPh>
    <rPh sb="18" eb="20">
      <t>カサン</t>
    </rPh>
    <phoneticPr fontId="1"/>
  </si>
  <si>
    <t>通所型独自サービスⅣの43/1000加算</t>
    <rPh sb="0" eb="2">
      <t>ツウショ</t>
    </rPh>
    <rPh sb="2" eb="3">
      <t>ガタ</t>
    </rPh>
    <rPh sb="3" eb="5">
      <t>ドクジ</t>
    </rPh>
    <rPh sb="18" eb="20">
      <t>カサン</t>
    </rPh>
    <phoneticPr fontId="1"/>
  </si>
  <si>
    <t>通所型独自サービスⅣの23/1000加算</t>
    <rPh sb="0" eb="2">
      <t>ツウショ</t>
    </rPh>
    <rPh sb="2" eb="3">
      <t>ガタ</t>
    </rPh>
    <rPh sb="3" eb="5">
      <t>ドクジ</t>
    </rPh>
    <rPh sb="18" eb="20">
      <t>カサン</t>
    </rPh>
    <phoneticPr fontId="1"/>
  </si>
  <si>
    <t>若年性認知症加算の59/1000加算</t>
    <rPh sb="0" eb="3">
      <t>ジャクネンセイ</t>
    </rPh>
    <rPh sb="3" eb="6">
      <t>ニンチショウ</t>
    </rPh>
    <rPh sb="6" eb="8">
      <t>カサン</t>
    </rPh>
    <rPh sb="16" eb="18">
      <t>カサン</t>
    </rPh>
    <phoneticPr fontId="1"/>
  </si>
  <si>
    <t>若年性認知症加算の43/1000加算</t>
    <rPh sb="0" eb="3">
      <t>ジャクネンセイ</t>
    </rPh>
    <rPh sb="3" eb="6">
      <t>ニンチショウ</t>
    </rPh>
    <rPh sb="6" eb="8">
      <t>カサン</t>
    </rPh>
    <rPh sb="16" eb="18">
      <t>カサン</t>
    </rPh>
    <phoneticPr fontId="1"/>
  </si>
  <si>
    <t>若年性認知症加算の23/1000加算</t>
    <rPh sb="0" eb="3">
      <t>ジャクネンセイ</t>
    </rPh>
    <rPh sb="3" eb="6">
      <t>ニンチショウ</t>
    </rPh>
    <rPh sb="6" eb="8">
      <t>カサン</t>
    </rPh>
    <rPh sb="16" eb="18">
      <t>カサン</t>
    </rPh>
    <phoneticPr fontId="1"/>
  </si>
  <si>
    <t>栄養改善加算の59/1000加算</t>
    <rPh sb="0" eb="2">
      <t>エイヨウ</t>
    </rPh>
    <rPh sb="2" eb="4">
      <t>カイゼン</t>
    </rPh>
    <rPh sb="4" eb="6">
      <t>カサン</t>
    </rPh>
    <rPh sb="14" eb="16">
      <t>カサン</t>
    </rPh>
    <phoneticPr fontId="1"/>
  </si>
  <si>
    <t>栄養改善加算の43/1000加算</t>
    <rPh sb="0" eb="2">
      <t>エイヨウ</t>
    </rPh>
    <rPh sb="2" eb="4">
      <t>カイゼン</t>
    </rPh>
    <rPh sb="4" eb="6">
      <t>カサン</t>
    </rPh>
    <rPh sb="14" eb="16">
      <t>カサン</t>
    </rPh>
    <phoneticPr fontId="1"/>
  </si>
  <si>
    <t>栄養改善加算の23/1000加算</t>
    <rPh sb="0" eb="2">
      <t>エイヨウ</t>
    </rPh>
    <rPh sb="2" eb="4">
      <t>カイゼン</t>
    </rPh>
    <rPh sb="4" eb="6">
      <t>カサン</t>
    </rPh>
    <rPh sb="14" eb="16">
      <t>カサン</t>
    </rPh>
    <phoneticPr fontId="1"/>
  </si>
  <si>
    <t>運動器機能向上加算（短期間・週1回）の59/1000加算</t>
    <rPh sb="0" eb="2">
      <t>ウンドウ</t>
    </rPh>
    <rPh sb="2" eb="3">
      <t>キ</t>
    </rPh>
    <rPh sb="3" eb="5">
      <t>キノウ</t>
    </rPh>
    <rPh sb="5" eb="7">
      <t>コウジョウ</t>
    </rPh>
    <rPh sb="7" eb="9">
      <t>カサン</t>
    </rPh>
    <rPh sb="26" eb="28">
      <t>カサン</t>
    </rPh>
    <phoneticPr fontId="1"/>
  </si>
  <si>
    <t>運動器機能向上加算（短期間・週1回）の43/1000加算</t>
    <rPh sb="0" eb="2">
      <t>ウンドウ</t>
    </rPh>
    <rPh sb="2" eb="3">
      <t>キ</t>
    </rPh>
    <rPh sb="3" eb="5">
      <t>キノウ</t>
    </rPh>
    <rPh sb="5" eb="7">
      <t>コウジョウ</t>
    </rPh>
    <rPh sb="7" eb="9">
      <t>カサン</t>
    </rPh>
    <rPh sb="26" eb="28">
      <t>カサン</t>
    </rPh>
    <phoneticPr fontId="1"/>
  </si>
  <si>
    <t>運動器機能向上加算（短期間・週1回）の23/1000加算</t>
    <rPh sb="0" eb="2">
      <t>ウンドウ</t>
    </rPh>
    <rPh sb="2" eb="3">
      <t>キ</t>
    </rPh>
    <rPh sb="3" eb="5">
      <t>キノウ</t>
    </rPh>
    <rPh sb="5" eb="7">
      <t>コウジョウ</t>
    </rPh>
    <rPh sb="7" eb="9">
      <t>カサン</t>
    </rPh>
    <rPh sb="26" eb="28">
      <t>カサン</t>
    </rPh>
    <phoneticPr fontId="1"/>
  </si>
  <si>
    <t>運動器機能向上加算（短期間・週2回）の59/1000加算</t>
    <rPh sb="0" eb="2">
      <t>ウンドウ</t>
    </rPh>
    <rPh sb="2" eb="3">
      <t>キ</t>
    </rPh>
    <rPh sb="3" eb="5">
      <t>キノウ</t>
    </rPh>
    <rPh sb="5" eb="7">
      <t>コウジョウ</t>
    </rPh>
    <rPh sb="7" eb="9">
      <t>カサン</t>
    </rPh>
    <rPh sb="26" eb="28">
      <t>カサン</t>
    </rPh>
    <phoneticPr fontId="1"/>
  </si>
  <si>
    <t>運動器機能向上加算（短期間・週2回）の43/1000加算</t>
    <rPh sb="0" eb="2">
      <t>ウンドウ</t>
    </rPh>
    <rPh sb="2" eb="3">
      <t>キ</t>
    </rPh>
    <rPh sb="3" eb="5">
      <t>キノウ</t>
    </rPh>
    <rPh sb="5" eb="7">
      <t>コウジョウ</t>
    </rPh>
    <rPh sb="7" eb="9">
      <t>カサン</t>
    </rPh>
    <rPh sb="26" eb="28">
      <t>カサン</t>
    </rPh>
    <phoneticPr fontId="1"/>
  </si>
  <si>
    <t>運動器機能向上加算（短期間・週2回）の23/1000加算</t>
    <rPh sb="0" eb="2">
      <t>ウンドウ</t>
    </rPh>
    <rPh sb="2" eb="3">
      <t>キ</t>
    </rPh>
    <rPh sb="3" eb="5">
      <t>キノウ</t>
    </rPh>
    <rPh sb="5" eb="7">
      <t>コウジョウ</t>
    </rPh>
    <rPh sb="7" eb="9">
      <t>カサン</t>
    </rPh>
    <rPh sb="26" eb="28">
      <t>カサン</t>
    </rPh>
    <phoneticPr fontId="1"/>
  </si>
  <si>
    <t>事業所評価加算の59/1000加算</t>
    <rPh sb="0" eb="3">
      <t>ジギョウショ</t>
    </rPh>
    <rPh sb="3" eb="5">
      <t>ヒョウカ</t>
    </rPh>
    <rPh sb="5" eb="7">
      <t>カサン</t>
    </rPh>
    <rPh sb="15" eb="17">
      <t>カサン</t>
    </rPh>
    <phoneticPr fontId="1"/>
  </si>
  <si>
    <t>事業所評価加算の43/1000加算</t>
    <rPh sb="0" eb="3">
      <t>ジギョウショ</t>
    </rPh>
    <rPh sb="3" eb="5">
      <t>ヒョウカ</t>
    </rPh>
    <rPh sb="5" eb="7">
      <t>カサン</t>
    </rPh>
    <rPh sb="15" eb="17">
      <t>カサン</t>
    </rPh>
    <phoneticPr fontId="1"/>
  </si>
  <si>
    <t>事業所評価加算の23/1000加算</t>
    <rPh sb="0" eb="3">
      <t>ジギョウショ</t>
    </rPh>
    <rPh sb="3" eb="5">
      <t>ヒョウカ</t>
    </rPh>
    <rPh sb="5" eb="7">
      <t>カサン</t>
    </rPh>
    <rPh sb="15" eb="17">
      <t>カサン</t>
    </rPh>
    <phoneticPr fontId="1"/>
  </si>
  <si>
    <t>サービス実施Ⅰ1の59/1000加算</t>
    <rPh sb="16" eb="18">
      <t>カサン</t>
    </rPh>
    <phoneticPr fontId="1"/>
  </si>
  <si>
    <t>サービス実施Ⅰ1の43/1000加算</t>
    <rPh sb="16" eb="18">
      <t>カサン</t>
    </rPh>
    <phoneticPr fontId="1"/>
  </si>
  <si>
    <t>サービス実施Ⅰ1の23/1000加算</t>
    <rPh sb="16" eb="18">
      <t>カサン</t>
    </rPh>
    <phoneticPr fontId="1"/>
  </si>
  <si>
    <t>通所型独自サービス処遇改善加算Ⅰ1（サービス提供Ⅰイ・事業対象者・要支援１）</t>
    <rPh sb="9" eb="11">
      <t>ショグウ</t>
    </rPh>
    <rPh sb="11" eb="13">
      <t>カイゼン</t>
    </rPh>
    <rPh sb="13" eb="15">
      <t>カサン</t>
    </rPh>
    <phoneticPr fontId="1"/>
  </si>
  <si>
    <t>通所型独自サービス処遇改善加算Ⅱ1（サービス提供Ⅰイ・事業対象者・要支援１）</t>
    <rPh sb="9" eb="11">
      <t>ショグウ</t>
    </rPh>
    <rPh sb="11" eb="13">
      <t>カイゼン</t>
    </rPh>
    <rPh sb="13" eb="15">
      <t>カサン</t>
    </rPh>
    <phoneticPr fontId="1"/>
  </si>
  <si>
    <t>通所型独自サービス処遇改善加算Ⅲ1（サービス提供Ⅰイ・事業対象者・要支援１）</t>
    <rPh sb="9" eb="11">
      <t>ショグウ</t>
    </rPh>
    <rPh sb="11" eb="13">
      <t>カイゼン</t>
    </rPh>
    <rPh sb="13" eb="15">
      <t>カサン</t>
    </rPh>
    <phoneticPr fontId="1"/>
  </si>
  <si>
    <t>通所型独自サービス処遇改善加算Ⅳ1（サービス提供Ⅰイ・事業対象者・要支援１）</t>
    <rPh sb="9" eb="11">
      <t>ショグウ</t>
    </rPh>
    <rPh sb="11" eb="13">
      <t>カイゼン</t>
    </rPh>
    <rPh sb="13" eb="15">
      <t>カサン</t>
    </rPh>
    <phoneticPr fontId="1"/>
  </si>
  <si>
    <t>通所型独自サービス処遇改善加Ⅴ1（サービス提供Ⅰイ・事業対象者・要支援１）</t>
    <rPh sb="9" eb="11">
      <t>ショグウ</t>
    </rPh>
    <rPh sb="11" eb="13">
      <t>カイゼン</t>
    </rPh>
    <rPh sb="13" eb="14">
      <t>カ</t>
    </rPh>
    <phoneticPr fontId="1"/>
  </si>
  <si>
    <t>通所型独自サービス処遇改善加算Ⅰ2（サービス提供Ⅰイ・事業対象者・要支援２）</t>
    <rPh sb="9" eb="11">
      <t>ショグウ</t>
    </rPh>
    <rPh sb="11" eb="13">
      <t>カイゼン</t>
    </rPh>
    <rPh sb="13" eb="15">
      <t>カサン</t>
    </rPh>
    <phoneticPr fontId="1"/>
  </si>
  <si>
    <t>通所型独自サービス処遇改善加算Ⅱ2（サービス提供Ⅰイ・事業対象者・要支援２）</t>
    <rPh sb="9" eb="11">
      <t>ショグウ</t>
    </rPh>
    <rPh sb="11" eb="13">
      <t>カイゼン</t>
    </rPh>
    <rPh sb="13" eb="15">
      <t>カサン</t>
    </rPh>
    <phoneticPr fontId="1"/>
  </si>
  <si>
    <t>通所型独自サービス処遇改善加算Ⅲ2（サービス提供Ⅰイ・事業対象者・要支援２）</t>
    <rPh sb="9" eb="11">
      <t>ショグウ</t>
    </rPh>
    <rPh sb="11" eb="13">
      <t>カイゼン</t>
    </rPh>
    <rPh sb="13" eb="15">
      <t>カサン</t>
    </rPh>
    <phoneticPr fontId="1"/>
  </si>
  <si>
    <t>通所型独自サービス処遇改善加算Ⅳ2（サービス提供Ⅰイ・事業対象者・要支援２）</t>
    <rPh sb="9" eb="11">
      <t>ショグウ</t>
    </rPh>
    <rPh sb="11" eb="13">
      <t>カイゼン</t>
    </rPh>
    <rPh sb="13" eb="15">
      <t>カサン</t>
    </rPh>
    <phoneticPr fontId="1"/>
  </si>
  <si>
    <t>通所型独自サービス処遇改善加Ⅴ2（サービス提供Ⅰイ・事業対象者・要支援２）</t>
    <rPh sb="9" eb="11">
      <t>ショグウ</t>
    </rPh>
    <rPh sb="11" eb="13">
      <t>カイゼン</t>
    </rPh>
    <rPh sb="13" eb="14">
      <t>カ</t>
    </rPh>
    <phoneticPr fontId="1"/>
  </si>
  <si>
    <t>通所型独自サービス処遇改善加算Ⅰ2（サービス提供Ⅰロ・事業対象者・要支援２）</t>
    <rPh sb="9" eb="11">
      <t>ショグウ</t>
    </rPh>
    <rPh sb="11" eb="13">
      <t>カイゼン</t>
    </rPh>
    <rPh sb="13" eb="15">
      <t>カサン</t>
    </rPh>
    <phoneticPr fontId="1"/>
  </si>
  <si>
    <t>通所型独自サービス処遇改善加算Ⅱ2（サービス提供Ⅰロ・事業対象者・要支援２）</t>
    <rPh sb="9" eb="11">
      <t>ショグウ</t>
    </rPh>
    <rPh sb="11" eb="13">
      <t>カイゼン</t>
    </rPh>
    <rPh sb="13" eb="15">
      <t>カサン</t>
    </rPh>
    <phoneticPr fontId="1"/>
  </si>
  <si>
    <t>通所型独自サービス処遇改善加算Ⅲ2（サービス提供Ⅰロ・事業対象者・要支援２）</t>
    <rPh sb="9" eb="11">
      <t>ショグウ</t>
    </rPh>
    <rPh sb="11" eb="13">
      <t>カイゼン</t>
    </rPh>
    <rPh sb="13" eb="15">
      <t>カサン</t>
    </rPh>
    <phoneticPr fontId="1"/>
  </si>
  <si>
    <t>通所型独自サービス処遇改善加算Ⅳ2（サービス提供Ⅰロ・事業対象者・要支援２）</t>
    <rPh sb="9" eb="11">
      <t>ショグウ</t>
    </rPh>
    <rPh sb="11" eb="13">
      <t>カイゼン</t>
    </rPh>
    <rPh sb="13" eb="15">
      <t>カサン</t>
    </rPh>
    <phoneticPr fontId="1"/>
  </si>
  <si>
    <t>通所型独自サービス処遇改善加Ⅴ2（サービス提供Ⅰロ・事業対象者・要支援２）</t>
    <rPh sb="9" eb="11">
      <t>ショグウ</t>
    </rPh>
    <rPh sb="11" eb="13">
      <t>カイゼン</t>
    </rPh>
    <rPh sb="13" eb="14">
      <t>カ</t>
    </rPh>
    <phoneticPr fontId="1"/>
  </si>
  <si>
    <t>通所型独自サービス処遇改善加算Ⅰ2（サービス提供Ⅱ・事業対象者・要支援２）</t>
    <rPh sb="9" eb="11">
      <t>ショグウ</t>
    </rPh>
    <rPh sb="11" eb="13">
      <t>カイゼン</t>
    </rPh>
    <rPh sb="13" eb="15">
      <t>カサン</t>
    </rPh>
    <phoneticPr fontId="1"/>
  </si>
  <si>
    <t>通所型独自サービス処遇改善加算Ⅱ2（サービス提供Ⅱ・事業対象者・要支援２）</t>
    <rPh sb="9" eb="11">
      <t>ショグウ</t>
    </rPh>
    <rPh sb="11" eb="13">
      <t>カイゼン</t>
    </rPh>
    <rPh sb="13" eb="15">
      <t>カサン</t>
    </rPh>
    <phoneticPr fontId="1"/>
  </si>
  <si>
    <t>通所型独自サービス処遇改善加算Ⅲ2（サービス提供Ⅱ・事業対象者・要支援２）</t>
    <rPh sb="9" eb="11">
      <t>ショグウ</t>
    </rPh>
    <rPh sb="11" eb="13">
      <t>カイゼン</t>
    </rPh>
    <rPh sb="13" eb="15">
      <t>カサン</t>
    </rPh>
    <phoneticPr fontId="1"/>
  </si>
  <si>
    <t>通所型独自サービス処遇改善加算Ⅳ2（サービス提供Ⅱ・事業対象者・要支援２）</t>
    <rPh sb="9" eb="11">
      <t>ショグウ</t>
    </rPh>
    <rPh sb="11" eb="13">
      <t>カイゼン</t>
    </rPh>
    <rPh sb="13" eb="15">
      <t>カサン</t>
    </rPh>
    <phoneticPr fontId="1"/>
  </si>
  <si>
    <t>通所型独自サービス処遇改善加Ⅴ2（サービス提供Ⅱ・事業対象者・要支援２）</t>
    <rPh sb="9" eb="11">
      <t>ショグウ</t>
    </rPh>
    <rPh sb="11" eb="13">
      <t>カイゼン</t>
    </rPh>
    <rPh sb="13" eb="14">
      <t>カ</t>
    </rPh>
    <phoneticPr fontId="1"/>
  </si>
  <si>
    <t>通所型独自サービス処遇改善加算Ⅰ1（サービス提供Ⅰロ・事業対象者・要支援１）</t>
    <rPh sb="9" eb="11">
      <t>ショグウ</t>
    </rPh>
    <rPh sb="11" eb="13">
      <t>カイゼン</t>
    </rPh>
    <rPh sb="13" eb="15">
      <t>カサン</t>
    </rPh>
    <phoneticPr fontId="1"/>
  </si>
  <si>
    <t>通所型独自サービス処遇改善加算Ⅱ1（サービス提供Ⅰロ・事業対象者・要支援１）</t>
    <rPh sb="9" eb="11">
      <t>ショグウ</t>
    </rPh>
    <rPh sb="11" eb="13">
      <t>カイゼン</t>
    </rPh>
    <rPh sb="13" eb="15">
      <t>カサン</t>
    </rPh>
    <phoneticPr fontId="1"/>
  </si>
  <si>
    <t>通所型独自サービス処遇改善加算Ⅲ1（サービス提供Ⅰロ・事業対象者・要支援１）</t>
    <rPh sb="9" eb="11">
      <t>ショグウ</t>
    </rPh>
    <rPh sb="11" eb="13">
      <t>カイゼン</t>
    </rPh>
    <rPh sb="13" eb="15">
      <t>カサン</t>
    </rPh>
    <phoneticPr fontId="1"/>
  </si>
  <si>
    <t>通所型独自サービス処遇改善加算Ⅳ1（サービス提供Ⅰロ・事業対象者・要支援１）</t>
    <rPh sb="9" eb="11">
      <t>ショグウ</t>
    </rPh>
    <rPh sb="11" eb="13">
      <t>カイゼン</t>
    </rPh>
    <rPh sb="13" eb="15">
      <t>カサン</t>
    </rPh>
    <phoneticPr fontId="1"/>
  </si>
  <si>
    <t>通所型独自サービス処遇改善加Ⅴ1（サービス提供Ⅰロ・事業対象者・要支援１）</t>
    <rPh sb="9" eb="11">
      <t>ショグウ</t>
    </rPh>
    <rPh sb="11" eb="13">
      <t>カイゼン</t>
    </rPh>
    <rPh sb="13" eb="14">
      <t>カ</t>
    </rPh>
    <phoneticPr fontId="1"/>
  </si>
  <si>
    <t>通所型独自サービス処遇改善加算Ⅰ1（サービス提供Ⅱ・事業対象者・要支援１）</t>
    <rPh sb="9" eb="11">
      <t>ショグウ</t>
    </rPh>
    <rPh sb="11" eb="13">
      <t>カイゼン</t>
    </rPh>
    <rPh sb="13" eb="15">
      <t>カサン</t>
    </rPh>
    <phoneticPr fontId="1"/>
  </si>
  <si>
    <t>通所型独自サービス処遇改善加算Ⅱ1（サービス提供Ⅱ・事業対象者・要支援１）</t>
    <rPh sb="9" eb="11">
      <t>ショグウ</t>
    </rPh>
    <rPh sb="11" eb="13">
      <t>カイゼン</t>
    </rPh>
    <rPh sb="13" eb="15">
      <t>カサン</t>
    </rPh>
    <phoneticPr fontId="1"/>
  </si>
  <si>
    <t>通所型独自サービス処遇改善加算Ⅲ1（サービス提供Ⅱ・事業対象者・要支援１）</t>
    <rPh sb="9" eb="11">
      <t>ショグウ</t>
    </rPh>
    <rPh sb="11" eb="13">
      <t>カイゼン</t>
    </rPh>
    <rPh sb="13" eb="15">
      <t>カサン</t>
    </rPh>
    <phoneticPr fontId="1"/>
  </si>
  <si>
    <t>通所型独自サービス処遇改善加算Ⅳ1（サービス提供Ⅱ・事業対象者・要支援１）</t>
    <rPh sb="9" eb="11">
      <t>ショグウ</t>
    </rPh>
    <rPh sb="11" eb="13">
      <t>カイゼン</t>
    </rPh>
    <rPh sb="13" eb="15">
      <t>カサン</t>
    </rPh>
    <phoneticPr fontId="1"/>
  </si>
  <si>
    <t>通所型独自サービス処遇改善加Ⅴ1（サービス提供Ⅱ・事業対象者・要支援１）</t>
    <rPh sb="9" eb="11">
      <t>ショグウ</t>
    </rPh>
    <rPh sb="11" eb="13">
      <t>カイゼン</t>
    </rPh>
    <rPh sb="13" eb="14">
      <t>カ</t>
    </rPh>
    <phoneticPr fontId="1"/>
  </si>
  <si>
    <t>サービス提供Ⅰイ1の59/1000加算</t>
    <rPh sb="17" eb="19">
      <t>カサン</t>
    </rPh>
    <phoneticPr fontId="1"/>
  </si>
  <si>
    <t>サービス提供Ⅰイ1の43/1000加算</t>
    <rPh sb="17" eb="19">
      <t>カサン</t>
    </rPh>
    <phoneticPr fontId="1"/>
  </si>
  <si>
    <t>サービス提供Ⅰイ1の23/1000加算</t>
    <rPh sb="17" eb="19">
      <t>カサン</t>
    </rPh>
    <phoneticPr fontId="1"/>
  </si>
  <si>
    <t>サービス提供Ⅰイ2の59/1000加算</t>
    <rPh sb="17" eb="19">
      <t>カサン</t>
    </rPh>
    <phoneticPr fontId="1"/>
  </si>
  <si>
    <t>サービス提供Ⅰイ2の43/1000加算</t>
    <rPh sb="17" eb="19">
      <t>カサン</t>
    </rPh>
    <phoneticPr fontId="1"/>
  </si>
  <si>
    <t>サービス提供Ⅰイ2の23/1000加算</t>
    <rPh sb="17" eb="19">
      <t>カサン</t>
    </rPh>
    <phoneticPr fontId="1"/>
  </si>
  <si>
    <t>サービス提供Ⅰロ1の59/1000加算</t>
    <rPh sb="17" eb="19">
      <t>カサン</t>
    </rPh>
    <phoneticPr fontId="1"/>
  </si>
  <si>
    <t>サービス提供Ⅰロ1の43/1000加算</t>
    <rPh sb="17" eb="19">
      <t>カサン</t>
    </rPh>
    <phoneticPr fontId="1"/>
  </si>
  <si>
    <t>サービス提供Ⅰロ1の23/1000加算</t>
    <rPh sb="17" eb="19">
      <t>カサン</t>
    </rPh>
    <phoneticPr fontId="1"/>
  </si>
  <si>
    <t>サービス提供Ⅰロ2の59/1000加算</t>
    <rPh sb="17" eb="19">
      <t>カサン</t>
    </rPh>
    <phoneticPr fontId="1"/>
  </si>
  <si>
    <t>サービス提供Ⅰロ2の43/1000加算</t>
    <rPh sb="17" eb="19">
      <t>カサン</t>
    </rPh>
    <phoneticPr fontId="1"/>
  </si>
  <si>
    <t>サービス提供Ⅰロ2の23/1000加算</t>
    <rPh sb="17" eb="19">
      <t>カサン</t>
    </rPh>
    <phoneticPr fontId="1"/>
  </si>
  <si>
    <t>サービス提供Ⅱ1の59/1000加算</t>
    <rPh sb="16" eb="18">
      <t>カサン</t>
    </rPh>
    <phoneticPr fontId="1"/>
  </si>
  <si>
    <t>サービス提供Ⅱ1の43/1000加算</t>
    <rPh sb="16" eb="18">
      <t>カサン</t>
    </rPh>
    <phoneticPr fontId="1"/>
  </si>
  <si>
    <t>サービス提供Ⅱ1の23/1000加算</t>
    <rPh sb="16" eb="18">
      <t>カサン</t>
    </rPh>
    <phoneticPr fontId="1"/>
  </si>
  <si>
    <t>サービス提供Ⅱ2の59/1000加算</t>
    <rPh sb="16" eb="18">
      <t>カサン</t>
    </rPh>
    <phoneticPr fontId="1"/>
  </si>
  <si>
    <t>サービス提供Ⅱ2の43/1000加算</t>
    <rPh sb="16" eb="18">
      <t>カサン</t>
    </rPh>
    <phoneticPr fontId="1"/>
  </si>
  <si>
    <t>サービス提供Ⅱ2の23/1000加算</t>
    <rPh sb="16" eb="18">
      <t>カサン</t>
    </rPh>
    <phoneticPr fontId="1"/>
  </si>
  <si>
    <t>サービス提供Ⅰイ1の59/1000加算</t>
    <rPh sb="4" eb="6">
      <t>テイキョウ</t>
    </rPh>
    <rPh sb="17" eb="19">
      <t>カサン</t>
    </rPh>
    <phoneticPr fontId="1"/>
  </si>
  <si>
    <t>サービス提供Ⅰイ1の43/1000加算</t>
    <rPh sb="4" eb="6">
      <t>テイキョウ</t>
    </rPh>
    <rPh sb="17" eb="19">
      <t>カサン</t>
    </rPh>
    <phoneticPr fontId="1"/>
  </si>
  <si>
    <t>サービス提供Ⅰイ1の23/1000加算</t>
    <rPh sb="4" eb="6">
      <t>テイキョウ</t>
    </rPh>
    <rPh sb="17" eb="19">
      <t>カサン</t>
    </rPh>
    <phoneticPr fontId="1"/>
  </si>
  <si>
    <t>サービス提供Ⅰイ2の59/1000加算</t>
    <rPh sb="4" eb="6">
      <t>テイキョウ</t>
    </rPh>
    <rPh sb="17" eb="19">
      <t>カサン</t>
    </rPh>
    <phoneticPr fontId="1"/>
  </si>
  <si>
    <t>サービス提供Ⅰイ2の43/1000加算</t>
    <rPh sb="4" eb="6">
      <t>テイキョウ</t>
    </rPh>
    <rPh sb="17" eb="19">
      <t>カサン</t>
    </rPh>
    <phoneticPr fontId="1"/>
  </si>
  <si>
    <t>サービス提供Ⅰイ2の23/1000加算</t>
    <rPh sb="4" eb="6">
      <t>テイキョウ</t>
    </rPh>
    <rPh sb="17" eb="19">
      <t>カサン</t>
    </rPh>
    <phoneticPr fontId="1"/>
  </si>
  <si>
    <t>サービス提供Ⅰロ1の59/1000加算</t>
    <rPh sb="4" eb="6">
      <t>テイキョウ</t>
    </rPh>
    <rPh sb="17" eb="19">
      <t>カサン</t>
    </rPh>
    <phoneticPr fontId="1"/>
  </si>
  <si>
    <t>サービス提供Ⅰロ1の43/1000加算</t>
    <rPh sb="4" eb="6">
      <t>テイキョウ</t>
    </rPh>
    <rPh sb="17" eb="19">
      <t>カサン</t>
    </rPh>
    <phoneticPr fontId="1"/>
  </si>
  <si>
    <t>サービス提供Ⅰロ1の23/1000加算</t>
    <rPh sb="4" eb="6">
      <t>テイキョウ</t>
    </rPh>
    <rPh sb="17" eb="19">
      <t>カサン</t>
    </rPh>
    <phoneticPr fontId="1"/>
  </si>
  <si>
    <t>サービス提供Ⅰロ2の59/1000加算</t>
    <rPh sb="4" eb="6">
      <t>テイキョウ</t>
    </rPh>
    <rPh sb="17" eb="19">
      <t>カサン</t>
    </rPh>
    <phoneticPr fontId="1"/>
  </si>
  <si>
    <t>サービス提供Ⅰロ2の43/1000加算</t>
    <rPh sb="4" eb="6">
      <t>テイキョウ</t>
    </rPh>
    <rPh sb="17" eb="19">
      <t>カサン</t>
    </rPh>
    <phoneticPr fontId="1"/>
  </si>
  <si>
    <t>サービス提供Ⅰロ2の23/1000加算</t>
    <rPh sb="4" eb="6">
      <t>テイキョウ</t>
    </rPh>
    <rPh sb="17" eb="19">
      <t>カサン</t>
    </rPh>
    <phoneticPr fontId="1"/>
  </si>
  <si>
    <t>サービス提供Ⅱ1の59/1000加算</t>
    <rPh sb="4" eb="6">
      <t>テイキョウ</t>
    </rPh>
    <rPh sb="16" eb="18">
      <t>カサン</t>
    </rPh>
    <phoneticPr fontId="1"/>
  </si>
  <si>
    <t>サービス提供Ⅱ1の43/1000加算</t>
    <rPh sb="4" eb="6">
      <t>テイキョウ</t>
    </rPh>
    <rPh sb="16" eb="18">
      <t>カサン</t>
    </rPh>
    <phoneticPr fontId="1"/>
  </si>
  <si>
    <t>サービス提供Ⅱ1の23/1000加算</t>
    <rPh sb="4" eb="6">
      <t>テイキョウ</t>
    </rPh>
    <rPh sb="16" eb="18">
      <t>カサン</t>
    </rPh>
    <phoneticPr fontId="1"/>
  </si>
  <si>
    <t>サービス提供Ⅱ2の59/1000加算</t>
    <rPh sb="4" eb="6">
      <t>テイキョウ</t>
    </rPh>
    <rPh sb="16" eb="18">
      <t>カサン</t>
    </rPh>
    <phoneticPr fontId="1"/>
  </si>
  <si>
    <t>サービス提供Ⅱ2の43/1000加算</t>
    <rPh sb="4" eb="6">
      <t>テイキョウ</t>
    </rPh>
    <rPh sb="16" eb="18">
      <t>カサン</t>
    </rPh>
    <phoneticPr fontId="1"/>
  </si>
  <si>
    <t>サービス提供Ⅱ2の23/1000加算</t>
    <rPh sb="4" eb="6">
      <t>テイキョウ</t>
    </rPh>
    <rPh sb="16" eb="18">
      <t>カサン</t>
    </rPh>
    <phoneticPr fontId="1"/>
  </si>
  <si>
    <t>通所型独自サービスⅢ（短時間型・週１回）・定超</t>
    <rPh sb="0" eb="2">
      <t>ツウショ</t>
    </rPh>
    <rPh sb="2" eb="3">
      <t>ガタ</t>
    </rPh>
    <rPh sb="21" eb="22">
      <t>ドウテイ</t>
    </rPh>
    <rPh sb="22" eb="23">
      <t>チョウ</t>
    </rPh>
    <phoneticPr fontId="1"/>
  </si>
  <si>
    <t>通所型独自サービスⅢ（短時間型・週１回）・中山間地域等提供加算・定超</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</si>
  <si>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通所型独自サービスⅢ（短時間型・週１回）・同一建物・定超</t>
    <rPh sb="0" eb="2">
      <t>ツウショ</t>
    </rPh>
    <rPh sb="2" eb="3">
      <t>ガタ</t>
    </rPh>
    <rPh sb="11" eb="15">
      <t>タンジカンガタ</t>
    </rPh>
    <rPh sb="21" eb="23">
      <t>ドウイツ</t>
    </rPh>
    <rPh sb="23" eb="25">
      <t>タテモノ</t>
    </rPh>
    <phoneticPr fontId="1"/>
  </si>
  <si>
    <t>通所型独自サービスⅢ（短時間型・週１回）・定超（日割）</t>
    <rPh sb="0" eb="2">
      <t>ツウショ</t>
    </rPh>
    <rPh sb="2" eb="3">
      <t>ガタ</t>
    </rPh>
    <rPh sb="21" eb="22">
      <t>ドウテイ</t>
    </rPh>
    <rPh sb="22" eb="23">
      <t>チョウ</t>
    </rPh>
    <phoneticPr fontId="1"/>
  </si>
  <si>
    <t>通所型独自サービスⅢ（短時間型・週１回）・中山間地域等提供加算・定超(日割）</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rPh sb="35" eb="37">
      <t>ヒワリ</t>
    </rPh>
    <phoneticPr fontId="1"/>
  </si>
  <si>
    <t>通所型独自サービスⅢ（短時間型・週１回）・同一建物・定超（日割）</t>
    <rPh sb="0" eb="2">
      <t>ツウショ</t>
    </rPh>
    <rPh sb="2" eb="3">
      <t>ガタ</t>
    </rPh>
    <rPh sb="11" eb="15">
      <t>タンジカンガタ</t>
    </rPh>
    <rPh sb="21" eb="23">
      <t>ドウイツ</t>
    </rPh>
    <rPh sb="23" eb="25">
      <t>タテモノ</t>
    </rPh>
    <rPh sb="29" eb="31">
      <t>ヒワリ</t>
    </rPh>
    <phoneticPr fontId="1"/>
  </si>
  <si>
    <t>通所型独自サービスⅣ（短時間型・週２回）・中山間地域等提供加算・定超</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</si>
  <si>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通所型独自サービスⅣ（短時間型・週２回）・同一建物・定超</t>
    <rPh sb="0" eb="2">
      <t>ツウショ</t>
    </rPh>
    <rPh sb="2" eb="3">
      <t>ガタ</t>
    </rPh>
    <rPh sb="11" eb="15">
      <t>タンジカンガタ</t>
    </rPh>
    <rPh sb="21" eb="23">
      <t>ドウイツ</t>
    </rPh>
    <rPh sb="23" eb="25">
      <t>タテモノ</t>
    </rPh>
    <phoneticPr fontId="1"/>
  </si>
  <si>
    <t>通所型独自サービスⅣ（短時間型・週２回）・中山間地域等提供加算・定超(日割）</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rPh sb="35" eb="37">
      <t>ヒワリ</t>
    </rPh>
    <phoneticPr fontId="1"/>
  </si>
  <si>
    <t>通所型独自サービスⅣ（短時間型・週２回）・同一建物・定超（日割）</t>
    <rPh sb="0" eb="2">
      <t>ツウショ</t>
    </rPh>
    <rPh sb="2" eb="3">
      <t>ガタ</t>
    </rPh>
    <rPh sb="11" eb="15">
      <t>タンジカンガタ</t>
    </rPh>
    <rPh sb="21" eb="23">
      <t>ドウイツ</t>
    </rPh>
    <rPh sb="23" eb="25">
      <t>タテモノ</t>
    </rPh>
    <rPh sb="29" eb="31">
      <t>ヒワリ</t>
    </rPh>
    <phoneticPr fontId="1"/>
  </si>
  <si>
    <t>事業所と同一建物に居住する者または同一建物から利用する者に市独自基準型通所サービスを行う場合　　　　　　　（通所型独自サービスⅣ-601単位）÷30.4日</t>
    <rPh sb="29" eb="30">
      <t>シ</t>
    </rPh>
    <rPh sb="76" eb="77">
      <t>ニチ</t>
    </rPh>
    <phoneticPr fontId="1"/>
  </si>
  <si>
    <t>事業所と同一建物に居住する者または同一建物から利用する者に市独自基準型通所サービスを行う場合　　　（通所型独自サービスⅢ-300単位）×定員超過の場合　×70％</t>
    <phoneticPr fontId="1"/>
  </si>
  <si>
    <t>事業所と同一建物に居住する者または同一建物から利用する者に市独自基準型通所サービスを行う場合　　　（通所型独自サービスⅢ-300単位）×定員超過の場合　×70％÷30.4日</t>
    <phoneticPr fontId="1"/>
  </si>
  <si>
    <t>事業所と同一建物に居住する者または同一建物から利用する者に市独自基準型通所サービスを行う場合　　　（通所型独自サービスⅣ-601単位）×定員超過の場合　×70％</t>
    <phoneticPr fontId="1"/>
  </si>
  <si>
    <t>中山間地域等に居住する者への加算
通所型独自サービスⅣ×５％×定員超過の場合　70÷30.4日</t>
    <rPh sb="46" eb="47">
      <t>ニチ</t>
    </rPh>
    <phoneticPr fontId="1"/>
  </si>
  <si>
    <t>事業所と同一建物に居住する者または同一建物から利用する者に市独自基準型通所サービスを行う場合　　　（通所型独自サービスⅣ-601単位）×定員超過の場合　×70％÷30.4日</t>
    <phoneticPr fontId="1"/>
  </si>
  <si>
    <t>イ　通所型サービス費（短時間型）</t>
    <rPh sb="11" eb="15">
      <t>タンジカンガタ</t>
    </rPh>
    <phoneticPr fontId="1"/>
  </si>
  <si>
    <t>事業対象者・要支援１・２　（短時間・週１回）    定員超過                   　　　１０５３単位</t>
    <rPh sb="14" eb="17">
      <t>タンジカン</t>
    </rPh>
    <phoneticPr fontId="1"/>
  </si>
  <si>
    <t>事業対象者・要支援１・２　（短時間・週２回）  定員超過                      　   ２１６０単位</t>
    <rPh sb="14" eb="17">
      <t>タンジカン</t>
    </rPh>
    <phoneticPr fontId="1"/>
  </si>
  <si>
    <t>通所型独自サービスⅢ（短時間型・週１回）・同一建物・人欠（日割）</t>
    <rPh sb="0" eb="2">
      <t>ツウショ</t>
    </rPh>
    <rPh sb="2" eb="3">
      <t>ガタ</t>
    </rPh>
    <rPh sb="11" eb="15">
      <t>タンジカンガタ</t>
    </rPh>
    <rPh sb="21" eb="23">
      <t>ドウイツ</t>
    </rPh>
    <rPh sb="23" eb="25">
      <t>タテモノ</t>
    </rPh>
    <rPh sb="29" eb="31">
      <t>ヒワリ</t>
    </rPh>
    <phoneticPr fontId="1"/>
  </si>
  <si>
    <t>通所型独自サービスⅢ（短時間型・週１回）・中山間地域等提供加算・人欠</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</si>
  <si>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通所型独自サービスⅢ（短時間型・週１回）・同一建物・人欠</t>
    <rPh sb="0" eb="2">
      <t>ツウショ</t>
    </rPh>
    <rPh sb="2" eb="3">
      <t>ガタ</t>
    </rPh>
    <rPh sb="11" eb="15">
      <t>タンジカンガタ</t>
    </rPh>
    <rPh sb="21" eb="23">
      <t>ドウイツ</t>
    </rPh>
    <rPh sb="23" eb="25">
      <t>タテモノ</t>
    </rPh>
    <phoneticPr fontId="1"/>
  </si>
  <si>
    <t>通所型独自サービスⅣ（短時間型・週２回）・中山間地域等提供加算・人欠</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phoneticPr fontId="1"/>
  </si>
  <si>
    <t>通所型独自サービスⅣ（短時間型・週２回）・同一建物・人欠</t>
    <rPh sb="0" eb="2">
      <t>ツウショ</t>
    </rPh>
    <rPh sb="2" eb="3">
      <t>ガタ</t>
    </rPh>
    <rPh sb="11" eb="15">
      <t>タンジカンガタ</t>
    </rPh>
    <rPh sb="21" eb="23">
      <t>ドウイツ</t>
    </rPh>
    <rPh sb="23" eb="25">
      <t>タテモノ</t>
    </rPh>
    <phoneticPr fontId="1"/>
  </si>
  <si>
    <t>通所型独自サービスⅣ（短時間型・週２回）・中山間地域等提供加算・人欠(日割）</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rPh sb="35" eb="37">
      <t>ヒワリ</t>
    </rPh>
    <phoneticPr fontId="1"/>
  </si>
  <si>
    <t>通所型独自サービスⅣ（短時間型・週２回）・同一建物・人欠（日割）</t>
    <rPh sb="0" eb="2">
      <t>ツウショ</t>
    </rPh>
    <rPh sb="2" eb="3">
      <t>ガタ</t>
    </rPh>
    <rPh sb="11" eb="15">
      <t>タンジカンガタ</t>
    </rPh>
    <rPh sb="21" eb="23">
      <t>ドウイツ</t>
    </rPh>
    <rPh sb="23" eb="25">
      <t>タテモノ</t>
    </rPh>
    <rPh sb="29" eb="31">
      <t>ヒワリ</t>
    </rPh>
    <phoneticPr fontId="1"/>
  </si>
  <si>
    <t>中山間地域等に居住する者への加算
通所型独自サービスⅣ×５％×定員超過の場合　70</t>
    <phoneticPr fontId="1"/>
  </si>
  <si>
    <t>事業対象者・要支援１・２（短時間・週２回）  　人員欠如                          ２１６０単位</t>
    <rPh sb="13" eb="16">
      <t>タンジカン</t>
    </rPh>
    <phoneticPr fontId="1"/>
  </si>
  <si>
    <t>事業対象者・要支援１・２　（短時間・週１回） 　人員欠如                          １０５３単位</t>
    <rPh sb="14" eb="17">
      <t>タンジカン</t>
    </rPh>
    <phoneticPr fontId="1"/>
  </si>
  <si>
    <t>通所型独自サービスⅠ（一日・週１回）・定超</t>
    <rPh sb="0" eb="2">
      <t>ツウショ</t>
    </rPh>
    <rPh sb="2" eb="3">
      <t>ガタ</t>
    </rPh>
    <rPh sb="11" eb="13">
      <t>イチニチ</t>
    </rPh>
    <rPh sb="19" eb="20">
      <t>ドウテイ</t>
    </rPh>
    <rPh sb="20" eb="21">
      <t>チョウ</t>
    </rPh>
    <phoneticPr fontId="1"/>
  </si>
  <si>
    <t>通所型独自サービスⅠ（一日・週１回）・中山間地域等提供加算・定超</t>
    <rPh sb="0" eb="2">
      <t>ツウショ</t>
    </rPh>
    <rPh sb="2" eb="3">
      <t>ガタ</t>
    </rPh>
    <rPh sb="3" eb="5">
      <t>ドクジ</t>
    </rPh>
    <rPh sb="11" eb="13">
      <t>イチニチ</t>
    </rPh>
    <rPh sb="14" eb="15">
      <t>シュウ</t>
    </rPh>
    <rPh sb="16" eb="17">
      <t>カイ</t>
    </rPh>
    <rPh sb="19" eb="22">
      <t>チュウサンカン</t>
    </rPh>
    <rPh sb="22" eb="24">
      <t>チイキ</t>
    </rPh>
    <rPh sb="24" eb="25">
      <t>トウ</t>
    </rPh>
    <rPh sb="25" eb="27">
      <t>テイキョウ</t>
    </rPh>
    <rPh sb="27" eb="29">
      <t>カサン</t>
    </rPh>
    <phoneticPr fontId="1"/>
  </si>
  <si>
    <t>通所型独自サービスⅠ（一日・週１回）・同一建物・定超</t>
    <rPh sb="0" eb="2">
      <t>ツウショ</t>
    </rPh>
    <rPh sb="2" eb="3">
      <t>ガタ</t>
    </rPh>
    <rPh sb="3" eb="5">
      <t>ドクジ</t>
    </rPh>
    <rPh sb="11" eb="13">
      <t>イチニチ</t>
    </rPh>
    <rPh sb="14" eb="15">
      <t>シュウ</t>
    </rPh>
    <rPh sb="16" eb="17">
      <t>カイ</t>
    </rPh>
    <rPh sb="19" eb="21">
      <t>ドウイツ</t>
    </rPh>
    <rPh sb="21" eb="23">
      <t>タテモノ</t>
    </rPh>
    <phoneticPr fontId="1"/>
  </si>
  <si>
    <t>通所型独自サービスⅠ（一日・週１回）・定超（日割）</t>
    <rPh sb="0" eb="2">
      <t>ツウショ</t>
    </rPh>
    <rPh sb="2" eb="3">
      <t>ガタ</t>
    </rPh>
    <rPh sb="3" eb="5">
      <t>ドクジ</t>
    </rPh>
    <rPh sb="11" eb="13">
      <t>イチニチ</t>
    </rPh>
    <rPh sb="14" eb="15">
      <t>シュウ</t>
    </rPh>
    <rPh sb="16" eb="17">
      <t>カイ</t>
    </rPh>
    <rPh sb="19" eb="20">
      <t>ドウテイ</t>
    </rPh>
    <rPh sb="20" eb="21">
      <t>チョウ</t>
    </rPh>
    <phoneticPr fontId="1"/>
  </si>
  <si>
    <t>通所型独自サービスⅠ（一日・週１回）・中山間地域等提供加算・定超(日割）</t>
    <rPh sb="0" eb="2">
      <t>ツウショ</t>
    </rPh>
    <rPh sb="2" eb="3">
      <t>ガタ</t>
    </rPh>
    <rPh sb="3" eb="5">
      <t>ドクジ</t>
    </rPh>
    <rPh sb="11" eb="13">
      <t>イチニチ</t>
    </rPh>
    <rPh sb="14" eb="15">
      <t>シュウ</t>
    </rPh>
    <rPh sb="16" eb="17">
      <t>カイ</t>
    </rPh>
    <rPh sb="19" eb="22">
      <t>チュウサンカン</t>
    </rPh>
    <rPh sb="22" eb="24">
      <t>チイキ</t>
    </rPh>
    <rPh sb="24" eb="25">
      <t>トウ</t>
    </rPh>
    <rPh sb="25" eb="27">
      <t>テイキョウ</t>
    </rPh>
    <rPh sb="27" eb="29">
      <t>カサン</t>
    </rPh>
    <rPh sb="33" eb="35">
      <t>ヒワリ</t>
    </rPh>
    <phoneticPr fontId="1"/>
  </si>
  <si>
    <t>通所型独自サービスⅠ（一日・週１回）・同一建物・定超（日割）</t>
    <rPh sb="0" eb="2">
      <t>ツウショ</t>
    </rPh>
    <rPh sb="2" eb="3">
      <t>ガタ</t>
    </rPh>
    <rPh sb="3" eb="5">
      <t>ドクジ</t>
    </rPh>
    <rPh sb="11" eb="13">
      <t>イチニチ</t>
    </rPh>
    <rPh sb="14" eb="15">
      <t>シュウ</t>
    </rPh>
    <rPh sb="16" eb="17">
      <t>カイ</t>
    </rPh>
    <rPh sb="19" eb="21">
      <t>ドウイツ</t>
    </rPh>
    <rPh sb="21" eb="23">
      <t>タテモノ</t>
    </rPh>
    <rPh sb="27" eb="29">
      <t>ヒワリ</t>
    </rPh>
    <phoneticPr fontId="1"/>
  </si>
  <si>
    <t>通所型独自サービスⅡ（一日型・週２回）・中山間地域等提供加算・定超</t>
    <rPh sb="11" eb="13">
      <t>イチニチ</t>
    </rPh>
    <rPh sb="13" eb="14">
      <t>ガタ</t>
    </rPh>
    <rPh sb="20" eb="23">
      <t>チュウサンカン</t>
    </rPh>
    <rPh sb="23" eb="25">
      <t>チイキ</t>
    </rPh>
    <rPh sb="25" eb="26">
      <t>トウ</t>
    </rPh>
    <rPh sb="26" eb="28">
      <t>テイキョウ</t>
    </rPh>
    <rPh sb="28" eb="30">
      <t>カサン</t>
    </rPh>
    <phoneticPr fontId="1"/>
  </si>
  <si>
    <t>通所型独自サービスⅡ（一日型・週２回）・同一建物・定超</t>
    <rPh sb="0" eb="2">
      <t>ツウショ</t>
    </rPh>
    <rPh sb="2" eb="3">
      <t>ガタ</t>
    </rPh>
    <rPh sb="3" eb="5">
      <t>ドクジ</t>
    </rPh>
    <rPh sb="11" eb="13">
      <t>イチニチ</t>
    </rPh>
    <rPh sb="13" eb="14">
      <t>ガタ</t>
    </rPh>
    <rPh sb="15" eb="16">
      <t>シュウ</t>
    </rPh>
    <rPh sb="17" eb="18">
      <t>カイ</t>
    </rPh>
    <rPh sb="20" eb="22">
      <t>ドウイツ</t>
    </rPh>
    <rPh sb="22" eb="24">
      <t>タテモノ</t>
    </rPh>
    <phoneticPr fontId="1"/>
  </si>
  <si>
    <t>通所型独自サービスⅡ（一日型・週２回）・定超（日割）</t>
    <rPh sb="0" eb="2">
      <t>ツウショ</t>
    </rPh>
    <rPh sb="2" eb="3">
      <t>ガタ</t>
    </rPh>
    <rPh sb="3" eb="5">
      <t>ドクジ</t>
    </rPh>
    <rPh sb="11" eb="13">
      <t>イチニチ</t>
    </rPh>
    <rPh sb="13" eb="14">
      <t>ガタ</t>
    </rPh>
    <rPh sb="15" eb="16">
      <t>シュウ</t>
    </rPh>
    <rPh sb="17" eb="18">
      <t>カイ</t>
    </rPh>
    <rPh sb="20" eb="21">
      <t>ドウテイ</t>
    </rPh>
    <rPh sb="21" eb="22">
      <t>チョウ</t>
    </rPh>
    <phoneticPr fontId="1"/>
  </si>
  <si>
    <t>通所型独自サービスⅡ（一日型・週２回）・中山間地域等提供加算・定超(日割）</t>
    <rPh sb="0" eb="2">
      <t>ツウショ</t>
    </rPh>
    <rPh sb="2" eb="3">
      <t>ガタ</t>
    </rPh>
    <rPh sb="3" eb="5">
      <t>ドクジ</t>
    </rPh>
    <rPh sb="11" eb="13">
      <t>イチニチ</t>
    </rPh>
    <rPh sb="13" eb="14">
      <t>ガタ</t>
    </rPh>
    <rPh sb="15" eb="16">
      <t>シュウ</t>
    </rPh>
    <rPh sb="17" eb="18">
      <t>カイ</t>
    </rPh>
    <rPh sb="20" eb="23">
      <t>チュウサンカン</t>
    </rPh>
    <rPh sb="23" eb="25">
      <t>チイキ</t>
    </rPh>
    <rPh sb="25" eb="26">
      <t>トウ</t>
    </rPh>
    <rPh sb="26" eb="28">
      <t>テイキョウ</t>
    </rPh>
    <rPh sb="28" eb="30">
      <t>カサン</t>
    </rPh>
    <rPh sb="34" eb="36">
      <t>ヒワリ</t>
    </rPh>
    <phoneticPr fontId="1"/>
  </si>
  <si>
    <t>通所型独自サービスⅡ（一日型・週２回）・同一建物・定超（日割）</t>
    <rPh sb="0" eb="2">
      <t>ツウショ</t>
    </rPh>
    <rPh sb="2" eb="3">
      <t>ガタ</t>
    </rPh>
    <rPh sb="3" eb="5">
      <t>ドクジ</t>
    </rPh>
    <rPh sb="11" eb="13">
      <t>イチニチ</t>
    </rPh>
    <rPh sb="13" eb="14">
      <t>ガタ</t>
    </rPh>
    <rPh sb="15" eb="16">
      <t>シュウ</t>
    </rPh>
    <rPh sb="17" eb="18">
      <t>カイ</t>
    </rPh>
    <rPh sb="20" eb="22">
      <t>ドウイツ</t>
    </rPh>
    <rPh sb="22" eb="24">
      <t>タテモノ</t>
    </rPh>
    <rPh sb="28" eb="30">
      <t>ヒワリ</t>
    </rPh>
    <phoneticPr fontId="1"/>
  </si>
  <si>
    <t>通所型独自サービスⅡ（一日型・週２回）・人欠</t>
    <rPh sb="0" eb="2">
      <t>ツウショ</t>
    </rPh>
    <rPh sb="2" eb="3">
      <t>ガタ</t>
    </rPh>
    <rPh sb="3" eb="5">
      <t>ドクジ</t>
    </rPh>
    <rPh sb="11" eb="13">
      <t>イチニチ</t>
    </rPh>
    <rPh sb="13" eb="14">
      <t>ガタ</t>
    </rPh>
    <rPh sb="15" eb="16">
      <t>シュウ</t>
    </rPh>
    <rPh sb="17" eb="18">
      <t>カイ</t>
    </rPh>
    <rPh sb="20" eb="21">
      <t>ニン</t>
    </rPh>
    <rPh sb="21" eb="22">
      <t>ケツ</t>
    </rPh>
    <phoneticPr fontId="1"/>
  </si>
  <si>
    <t>通所型独自サービスⅡ（一日型・週２回）・中山間地域等提供加算・人欠</t>
    <rPh sb="0" eb="2">
      <t>ツウショ</t>
    </rPh>
    <rPh sb="2" eb="3">
      <t>ガタ</t>
    </rPh>
    <rPh sb="3" eb="5">
      <t>ドクジ</t>
    </rPh>
    <rPh sb="11" eb="13">
      <t>イチニチ</t>
    </rPh>
    <rPh sb="13" eb="14">
      <t>ガタ</t>
    </rPh>
    <rPh sb="15" eb="16">
      <t>シュウ</t>
    </rPh>
    <rPh sb="17" eb="18">
      <t>カイ</t>
    </rPh>
    <rPh sb="20" eb="23">
      <t>チュウサンカン</t>
    </rPh>
    <rPh sb="23" eb="25">
      <t>チイキ</t>
    </rPh>
    <rPh sb="25" eb="26">
      <t>トウ</t>
    </rPh>
    <rPh sb="26" eb="28">
      <t>テイキョウ</t>
    </rPh>
    <rPh sb="28" eb="30">
      <t>カサン</t>
    </rPh>
    <phoneticPr fontId="1"/>
  </si>
  <si>
    <t>通所型独自サービスⅡ（一日型・週２回）・同一建物・人欠</t>
    <rPh sb="0" eb="2">
      <t>ツウショ</t>
    </rPh>
    <rPh sb="2" eb="3">
      <t>ガタ</t>
    </rPh>
    <rPh sb="3" eb="5">
      <t>ドクジ</t>
    </rPh>
    <rPh sb="11" eb="13">
      <t>イチニチ</t>
    </rPh>
    <rPh sb="13" eb="14">
      <t>ガタ</t>
    </rPh>
    <rPh sb="15" eb="16">
      <t>シュウ</t>
    </rPh>
    <rPh sb="17" eb="18">
      <t>カイ</t>
    </rPh>
    <rPh sb="20" eb="22">
      <t>ドウイツ</t>
    </rPh>
    <rPh sb="22" eb="24">
      <t>タテモノ</t>
    </rPh>
    <phoneticPr fontId="1"/>
  </si>
  <si>
    <t>通所型独自サービスⅡ（一日型・週２回）・人欠（日割）</t>
    <rPh sb="0" eb="2">
      <t>ツウショ</t>
    </rPh>
    <rPh sb="2" eb="3">
      <t>ガタ</t>
    </rPh>
    <rPh sb="3" eb="5">
      <t>ドクジ</t>
    </rPh>
    <rPh sb="11" eb="13">
      <t>イチニチ</t>
    </rPh>
    <rPh sb="13" eb="14">
      <t>ガタ</t>
    </rPh>
    <rPh sb="15" eb="16">
      <t>シュウ</t>
    </rPh>
    <rPh sb="17" eb="18">
      <t>カイ</t>
    </rPh>
    <rPh sb="20" eb="21">
      <t>ニン</t>
    </rPh>
    <rPh sb="21" eb="22">
      <t>ケツ</t>
    </rPh>
    <phoneticPr fontId="1"/>
  </si>
  <si>
    <t>通所型独自サービスⅡ（一日型・週２回）・中山間地域等提供加算・人欠(日割）</t>
    <rPh sb="0" eb="2">
      <t>ツウショ</t>
    </rPh>
    <rPh sb="2" eb="3">
      <t>ガタ</t>
    </rPh>
    <rPh sb="3" eb="5">
      <t>ドクジ</t>
    </rPh>
    <rPh sb="11" eb="13">
      <t>イチニチ</t>
    </rPh>
    <rPh sb="13" eb="14">
      <t>ガタ</t>
    </rPh>
    <rPh sb="15" eb="16">
      <t>シュウ</t>
    </rPh>
    <rPh sb="17" eb="18">
      <t>カイ</t>
    </rPh>
    <rPh sb="20" eb="23">
      <t>チュウサンカン</t>
    </rPh>
    <rPh sb="23" eb="25">
      <t>チイキ</t>
    </rPh>
    <rPh sb="25" eb="26">
      <t>トウ</t>
    </rPh>
    <rPh sb="26" eb="28">
      <t>テイキョウ</t>
    </rPh>
    <rPh sb="28" eb="30">
      <t>カサン</t>
    </rPh>
    <rPh sb="34" eb="36">
      <t>ヒワリ</t>
    </rPh>
    <phoneticPr fontId="1"/>
  </si>
  <si>
    <t>通所型独自サービスⅡ（一日型・週２回）・同一建物・人欠（日割）</t>
    <rPh sb="0" eb="2">
      <t>ツウショ</t>
    </rPh>
    <rPh sb="2" eb="3">
      <t>ガタ</t>
    </rPh>
    <rPh sb="3" eb="5">
      <t>ドクジ</t>
    </rPh>
    <rPh sb="11" eb="13">
      <t>イチニチ</t>
    </rPh>
    <rPh sb="13" eb="14">
      <t>ガタ</t>
    </rPh>
    <rPh sb="15" eb="16">
      <t>シュウ</t>
    </rPh>
    <rPh sb="17" eb="18">
      <t>カイ</t>
    </rPh>
    <rPh sb="20" eb="22">
      <t>ドウイツ</t>
    </rPh>
    <rPh sb="22" eb="24">
      <t>タテモノ</t>
    </rPh>
    <rPh sb="28" eb="30">
      <t>ヒワリ</t>
    </rPh>
    <phoneticPr fontId="1"/>
  </si>
  <si>
    <t>通所型独自サービスⅠ（一日・週１回）・人欠</t>
    <rPh sb="0" eb="2">
      <t>ツウショ</t>
    </rPh>
    <rPh sb="2" eb="3">
      <t>ガタ</t>
    </rPh>
    <rPh sb="3" eb="5">
      <t>ドクジ</t>
    </rPh>
    <rPh sb="11" eb="13">
      <t>イチニチ</t>
    </rPh>
    <rPh sb="14" eb="15">
      <t>シュウ</t>
    </rPh>
    <rPh sb="16" eb="17">
      <t>カイ</t>
    </rPh>
    <rPh sb="19" eb="20">
      <t>ニン</t>
    </rPh>
    <rPh sb="20" eb="21">
      <t>ケツ</t>
    </rPh>
    <phoneticPr fontId="1"/>
  </si>
  <si>
    <t>通所型独自サービスⅠ（一日・週１回）・中山間地域等提供加算・人欠</t>
    <rPh sb="0" eb="2">
      <t>ツウショ</t>
    </rPh>
    <rPh sb="2" eb="3">
      <t>ガタ</t>
    </rPh>
    <rPh sb="3" eb="5">
      <t>ドクジ</t>
    </rPh>
    <rPh sb="11" eb="13">
      <t>イチニチ</t>
    </rPh>
    <rPh sb="14" eb="15">
      <t>シュウ</t>
    </rPh>
    <rPh sb="16" eb="17">
      <t>カイ</t>
    </rPh>
    <rPh sb="19" eb="22">
      <t>チュウサンカン</t>
    </rPh>
    <rPh sb="22" eb="24">
      <t>チイキ</t>
    </rPh>
    <rPh sb="24" eb="25">
      <t>トウ</t>
    </rPh>
    <rPh sb="25" eb="27">
      <t>テイキョウ</t>
    </rPh>
    <rPh sb="27" eb="29">
      <t>カサン</t>
    </rPh>
    <phoneticPr fontId="1"/>
  </si>
  <si>
    <t>通所型独自サービスⅠ（一日・週１回）・同一建物・人欠</t>
    <rPh sb="0" eb="2">
      <t>ツウショ</t>
    </rPh>
    <rPh sb="2" eb="3">
      <t>ガタ</t>
    </rPh>
    <rPh sb="3" eb="5">
      <t>ドクジ</t>
    </rPh>
    <rPh sb="11" eb="13">
      <t>イチニチ</t>
    </rPh>
    <rPh sb="14" eb="15">
      <t>シュウ</t>
    </rPh>
    <rPh sb="16" eb="17">
      <t>カイ</t>
    </rPh>
    <rPh sb="19" eb="21">
      <t>ドウイツ</t>
    </rPh>
    <rPh sb="21" eb="23">
      <t>タテモノ</t>
    </rPh>
    <phoneticPr fontId="1"/>
  </si>
  <si>
    <t>通所型独自サービスⅠ（一日・週１回）・人欠（日割）</t>
    <rPh sb="0" eb="2">
      <t>ツウショ</t>
    </rPh>
    <rPh sb="2" eb="3">
      <t>ガタ</t>
    </rPh>
    <rPh sb="3" eb="5">
      <t>ドクジ</t>
    </rPh>
    <rPh sb="11" eb="13">
      <t>イチニチ</t>
    </rPh>
    <rPh sb="14" eb="15">
      <t>シュウ</t>
    </rPh>
    <rPh sb="16" eb="17">
      <t>カイ</t>
    </rPh>
    <rPh sb="19" eb="20">
      <t>ニン</t>
    </rPh>
    <rPh sb="20" eb="21">
      <t>ケツ</t>
    </rPh>
    <phoneticPr fontId="1"/>
  </si>
  <si>
    <t>通所型独自サービスⅠ（一日・週１回）・中山間地域等提供加算・人欠日割）</t>
    <rPh sb="0" eb="2">
      <t>ツウショ</t>
    </rPh>
    <rPh sb="2" eb="3">
      <t>ガタ</t>
    </rPh>
    <rPh sb="3" eb="5">
      <t>ドクジ</t>
    </rPh>
    <rPh sb="11" eb="13">
      <t>イチニチ</t>
    </rPh>
    <rPh sb="14" eb="15">
      <t>シュウ</t>
    </rPh>
    <rPh sb="16" eb="17">
      <t>カイ</t>
    </rPh>
    <rPh sb="19" eb="22">
      <t>チュウサンカン</t>
    </rPh>
    <rPh sb="22" eb="24">
      <t>チイキ</t>
    </rPh>
    <rPh sb="24" eb="25">
      <t>トウ</t>
    </rPh>
    <rPh sb="25" eb="27">
      <t>テイキョウ</t>
    </rPh>
    <rPh sb="27" eb="29">
      <t>カサン</t>
    </rPh>
    <rPh sb="32" eb="34">
      <t>ヒワリ</t>
    </rPh>
    <phoneticPr fontId="1"/>
  </si>
  <si>
    <t>通所型独自サービスⅠ（一日・週１回）・同一建物・人欠（日割）</t>
    <rPh sb="0" eb="2">
      <t>ツウショ</t>
    </rPh>
    <rPh sb="2" eb="3">
      <t>ガタ</t>
    </rPh>
    <rPh sb="3" eb="5">
      <t>ドクジ</t>
    </rPh>
    <rPh sb="11" eb="13">
      <t>イチニチ</t>
    </rPh>
    <rPh sb="14" eb="15">
      <t>シュウ</t>
    </rPh>
    <rPh sb="16" eb="17">
      <t>カイ</t>
    </rPh>
    <rPh sb="19" eb="21">
      <t>ドウイツ</t>
    </rPh>
    <rPh sb="21" eb="23">
      <t>タテモノ</t>
    </rPh>
    <rPh sb="27" eb="29">
      <t>ヒワリ</t>
    </rPh>
    <phoneticPr fontId="1"/>
  </si>
  <si>
    <t>事業所と同一建物に居住する者または同一建物から利用する者に市独自基準型通所サービスを行う場合　　　（通所型独自サービスⅠ-300単位）×定員超過の場合　×70％</t>
    <phoneticPr fontId="1"/>
  </si>
  <si>
    <t>事業所と同一建物に居住する者または同一建物から利用する者に市独自基準型通所サービスを行う場合　　　（通所型独自サービスⅠ-300単位）×定員超過の場合　×70％÷30.4日</t>
    <phoneticPr fontId="1"/>
  </si>
  <si>
    <t>事業所と同一建物に居住する者または同一建物から利用する者に市独自基準型通所サービスを行う場合　　　（通所型独自サービスⅡ-601単位）×定員超過の場合　×70％</t>
    <phoneticPr fontId="1"/>
  </si>
  <si>
    <t>事業所と同一建物に居住する者または同一建物から利用する者に市独自基準型通所サービスを行う場合　　　（通所型独自サービスⅡ-601単位）×定員超過の場合　×70％÷30.4日</t>
    <phoneticPr fontId="1"/>
  </si>
  <si>
    <t>事業所と同一建物に居住する者または同一建物から利用する者に市独自基準型通所サービスを行う場合　　　　　　　　　　　　　　　　　　　　　　300　単位減算</t>
    <rPh sb="29" eb="30">
      <t>シ</t>
    </rPh>
    <phoneticPr fontId="1"/>
  </si>
  <si>
    <t>事業所と同一建物に居住する者または同一建物から利用する者に市独自基準型通所サービスを行う場合　　　　　　　　　　（通所型独自サービスⅠ-300単位）÷30.4日</t>
    <rPh sb="29" eb="30">
      <t>シ</t>
    </rPh>
    <rPh sb="79" eb="80">
      <t>ニチ</t>
    </rPh>
    <phoneticPr fontId="1"/>
  </si>
  <si>
    <t>事業所と同一建物に居住する者または同一建物から利用する者に市独自基準型通所サービスを行う場合　　　　　　　（通所型独自サービスⅡ-601単位）÷30.4日</t>
    <rPh sb="29" eb="30">
      <t>シ</t>
    </rPh>
    <rPh sb="76" eb="77">
      <t>ニチ</t>
    </rPh>
    <phoneticPr fontId="1"/>
  </si>
  <si>
    <t>事業所と同一建物に居住する者または同一建物から利用する者に市独自基準型通所サービスを行う場合　　　　　　　　　　　　　　　　　　　　　　601　単位減算</t>
    <rPh sb="29" eb="30">
      <t>シ</t>
    </rPh>
    <phoneticPr fontId="1"/>
  </si>
  <si>
    <t>通所型独自サービスⅢ÷30.4日</t>
    <phoneticPr fontId="1"/>
  </si>
  <si>
    <t>中山間地域等提供加算</t>
    <phoneticPr fontId="1"/>
  </si>
  <si>
    <t>通所型独自サービスⅢ（短時間型）　　　　　　　　　　　　　　１０５３単位</t>
    <rPh sb="34" eb="36">
      <t>タンイ</t>
    </rPh>
    <phoneticPr fontId="1"/>
  </si>
  <si>
    <t>中山間地域等に居住する者へのサービス提供加算　５％÷30.4日　　</t>
    <rPh sb="7" eb="9">
      <t>キョジュウ</t>
    </rPh>
    <rPh sb="11" eb="12">
      <t>モノ</t>
    </rPh>
    <phoneticPr fontId="1"/>
  </si>
  <si>
    <t>中山間地域等に居住する者へのサービス提供加算　５％÷30.4日</t>
    <rPh sb="7" eb="9">
      <t>キョジュウ</t>
    </rPh>
    <rPh sb="11" eb="12">
      <t>モノ</t>
    </rPh>
    <rPh sb="30" eb="31">
      <t>ニチ</t>
    </rPh>
    <phoneticPr fontId="1"/>
  </si>
  <si>
    <t>通所型独自サービスⅣ（短時間型）　　　　　　　　　　　　　　２１６０単位</t>
    <rPh sb="34" eb="36">
      <t>タンイ</t>
    </rPh>
    <phoneticPr fontId="1"/>
  </si>
  <si>
    <t>通所型独自サービスⅢ・日割（短時間型・週１回）・中山間地域等提供加算</t>
    <rPh sb="0" eb="2">
      <t>ツウショ</t>
    </rPh>
    <rPh sb="2" eb="3">
      <t>ガタ</t>
    </rPh>
    <rPh sb="14" eb="17">
      <t>タンジカン</t>
    </rPh>
    <rPh sb="17" eb="18">
      <t>ガタ</t>
    </rPh>
    <rPh sb="24" eb="27">
      <t>チュウサンカン</t>
    </rPh>
    <rPh sb="27" eb="29">
      <t>チイキ</t>
    </rPh>
    <rPh sb="29" eb="30">
      <t>トウ</t>
    </rPh>
    <rPh sb="30" eb="32">
      <t>テイキョウ</t>
    </rPh>
    <rPh sb="32" eb="34">
      <t>カサン</t>
    </rPh>
    <phoneticPr fontId="1"/>
  </si>
  <si>
    <t>通所型独自サービスⅣ・日割（短時間型・週２回）・中山間地域等提供加算</t>
    <rPh sb="0" eb="2">
      <t>ツウショ</t>
    </rPh>
    <rPh sb="2" eb="3">
      <t>ガタ</t>
    </rPh>
    <rPh sb="14" eb="17">
      <t>タンジカン</t>
    </rPh>
    <rPh sb="17" eb="18">
      <t>ガタ</t>
    </rPh>
    <rPh sb="24" eb="27">
      <t>チュウサンカン</t>
    </rPh>
    <rPh sb="27" eb="29">
      <t>チイキ</t>
    </rPh>
    <rPh sb="29" eb="30">
      <t>トウ</t>
    </rPh>
    <rPh sb="30" eb="32">
      <t>テイキョウ</t>
    </rPh>
    <rPh sb="32" eb="34">
      <t>カサン</t>
    </rPh>
    <phoneticPr fontId="1"/>
  </si>
  <si>
    <t>通所型独自サービスⅡ（一日型）　　　　　　　　　　　　　　　　２７０１単位</t>
    <rPh sb="11" eb="13">
      <t>イチニチ</t>
    </rPh>
    <phoneticPr fontId="1"/>
  </si>
  <si>
    <t>通所型独自サービスⅠ（一日型）　　　　　　　　　　　　　　　　１３１７単位</t>
    <rPh sb="11" eb="13">
      <t>イチニチ</t>
    </rPh>
    <phoneticPr fontId="1"/>
  </si>
  <si>
    <t>1日につき　</t>
    <rPh sb="1" eb="2">
      <t>ニチ</t>
    </rPh>
    <phoneticPr fontId="1"/>
  </si>
  <si>
    <t>1日につき</t>
    <rPh sb="0" eb="2">
      <t>イチニチ</t>
    </rPh>
    <phoneticPr fontId="1"/>
  </si>
  <si>
    <t>事業所と同一建物に居住する者または同一建物から利用する者に市独自基準型通所サービスを行う場合　　　　　　（通所型独自サービスⅢ-300単位）÷30.4日</t>
    <rPh sb="29" eb="30">
      <t>シ</t>
    </rPh>
    <rPh sb="75" eb="76">
      <t>ニチ</t>
    </rPh>
    <phoneticPr fontId="1"/>
  </si>
  <si>
    <t>介護職員処遇改善加算（サービス提供体制加算（Ⅰ）イ）
（事業対象者・要支援１）</t>
    <rPh sb="0" eb="2">
      <t>カイゴ</t>
    </rPh>
    <rPh sb="2" eb="4">
      <t>ショクイン</t>
    </rPh>
    <rPh sb="4" eb="6">
      <t>ショグウ</t>
    </rPh>
    <rPh sb="6" eb="8">
      <t>カイゼン</t>
    </rPh>
    <rPh sb="8" eb="10">
      <t>カサン</t>
    </rPh>
    <rPh sb="15" eb="17">
      <t>テイキョウ</t>
    </rPh>
    <rPh sb="17" eb="19">
      <t>タイセイ</t>
    </rPh>
    <rPh sb="19" eb="21">
      <t>カサン</t>
    </rPh>
    <phoneticPr fontId="1"/>
  </si>
  <si>
    <t>介護職員処遇改善加算（サービス提供体制加算（Ⅰ）イ）
（事業対象者・要支援2）</t>
    <rPh sb="0" eb="2">
      <t>カイゴ</t>
    </rPh>
    <rPh sb="2" eb="4">
      <t>ショクイン</t>
    </rPh>
    <rPh sb="4" eb="6">
      <t>ショグウ</t>
    </rPh>
    <rPh sb="6" eb="8">
      <t>カイゼン</t>
    </rPh>
    <rPh sb="8" eb="10">
      <t>カサン</t>
    </rPh>
    <rPh sb="15" eb="17">
      <t>テイキョウ</t>
    </rPh>
    <rPh sb="17" eb="19">
      <t>タイセイ</t>
    </rPh>
    <rPh sb="19" eb="21">
      <t>カサン</t>
    </rPh>
    <phoneticPr fontId="1"/>
  </si>
  <si>
    <t>介護職員処遇改善加算（サービス提供体制加算（Ⅰ）ロ）
（事業対象者・要支援2）</t>
    <phoneticPr fontId="1"/>
  </si>
  <si>
    <t>介護職員処遇改善加算（サービス提供体制加算（Ⅰ）ロ）
（事業対象者・要支援1）</t>
    <rPh sb="0" eb="2">
      <t>カイゴ</t>
    </rPh>
    <rPh sb="2" eb="4">
      <t>ショクイン</t>
    </rPh>
    <rPh sb="4" eb="6">
      <t>ショグウ</t>
    </rPh>
    <rPh sb="6" eb="8">
      <t>カイゼン</t>
    </rPh>
    <rPh sb="8" eb="10">
      <t>カサン</t>
    </rPh>
    <rPh sb="15" eb="17">
      <t>テイキョウ</t>
    </rPh>
    <rPh sb="17" eb="19">
      <t>タイセイ</t>
    </rPh>
    <rPh sb="19" eb="21">
      <t>カサン</t>
    </rPh>
    <phoneticPr fontId="1"/>
  </si>
  <si>
    <t>介護職員処遇改善加算（サービス提供体制加算（Ⅱ）
（事業対象者・要支援2）</t>
    <phoneticPr fontId="1"/>
  </si>
  <si>
    <t>介護職員処遇改善加算（サービス提供体制加算（Ⅱ）
（事業対象者・要支援1）</t>
    <rPh sb="0" eb="2">
      <t>カイゴ</t>
    </rPh>
    <rPh sb="2" eb="4">
      <t>ショクイン</t>
    </rPh>
    <rPh sb="4" eb="6">
      <t>ショグウ</t>
    </rPh>
    <rPh sb="6" eb="8">
      <t>カイゼン</t>
    </rPh>
    <rPh sb="8" eb="10">
      <t>カサン</t>
    </rPh>
    <rPh sb="15" eb="17">
      <t>テイキョウ</t>
    </rPh>
    <rPh sb="17" eb="19">
      <t>タイセイ</t>
    </rPh>
    <rPh sb="19" eb="21">
      <t>カサン</t>
    </rPh>
    <phoneticPr fontId="1"/>
  </si>
  <si>
    <t>介護職員処遇改善加算（運動器機能向上・短時間・週1回）</t>
    <rPh sb="0" eb="2">
      <t>カイゴ</t>
    </rPh>
    <rPh sb="2" eb="4">
      <t>ショクイン</t>
    </rPh>
    <rPh sb="4" eb="6">
      <t>ショグウ</t>
    </rPh>
    <rPh sb="6" eb="8">
      <t>カイゼン</t>
    </rPh>
    <rPh sb="8" eb="10">
      <t>カサン</t>
    </rPh>
    <rPh sb="11" eb="13">
      <t>ウンドウ</t>
    </rPh>
    <rPh sb="13" eb="14">
      <t>キ</t>
    </rPh>
    <rPh sb="14" eb="16">
      <t>キノウ</t>
    </rPh>
    <rPh sb="16" eb="18">
      <t>コウジョウ</t>
    </rPh>
    <rPh sb="23" eb="24">
      <t>シュウ</t>
    </rPh>
    <rPh sb="25" eb="26">
      <t>カイ</t>
    </rPh>
    <phoneticPr fontId="1"/>
  </si>
  <si>
    <t>介護職員処遇改善加算（運動器機能向上・短時間・週2回）</t>
    <rPh sb="0" eb="2">
      <t>カイゴ</t>
    </rPh>
    <rPh sb="2" eb="4">
      <t>ショクイン</t>
    </rPh>
    <rPh sb="4" eb="6">
      <t>ショグウ</t>
    </rPh>
    <rPh sb="6" eb="8">
      <t>カイゼン</t>
    </rPh>
    <rPh sb="8" eb="10">
      <t>カサン</t>
    </rPh>
    <rPh sb="11" eb="13">
      <t>ウンドウ</t>
    </rPh>
    <rPh sb="13" eb="14">
      <t>キ</t>
    </rPh>
    <rPh sb="14" eb="16">
      <t>キノウ</t>
    </rPh>
    <rPh sb="16" eb="18">
      <t>コウジョウ</t>
    </rPh>
    <rPh sb="23" eb="24">
      <t>シュウ</t>
    </rPh>
    <rPh sb="25" eb="26">
      <t>カイ</t>
    </rPh>
    <phoneticPr fontId="1"/>
  </si>
  <si>
    <t>介護職員処遇改善加算（通所型サービス費Ⅲ）</t>
    <phoneticPr fontId="1"/>
  </si>
  <si>
    <t>介護職員処遇改善加算（通所型サービス費Ⅳ）</t>
    <phoneticPr fontId="1"/>
  </si>
  <si>
    <t>介護職員処遇改善加算（通所型サービス費Ⅰ）</t>
    <rPh sb="0" eb="2">
      <t>カイゴ</t>
    </rPh>
    <rPh sb="2" eb="4">
      <t>ショクイン</t>
    </rPh>
    <rPh sb="4" eb="6">
      <t>ショグウ</t>
    </rPh>
    <rPh sb="6" eb="8">
      <t>カイゼン</t>
    </rPh>
    <rPh sb="8" eb="10">
      <t>カサン</t>
    </rPh>
    <rPh sb="11" eb="13">
      <t>ツウショ</t>
    </rPh>
    <rPh sb="13" eb="14">
      <t>ガタ</t>
    </rPh>
    <rPh sb="18" eb="19">
      <t>ヒ</t>
    </rPh>
    <phoneticPr fontId="1"/>
  </si>
  <si>
    <t>介護職員処遇改善加算（通所型サービス費Ⅱ）</t>
    <rPh sb="0" eb="2">
      <t>カイゴ</t>
    </rPh>
    <rPh sb="2" eb="4">
      <t>ショクイン</t>
    </rPh>
    <rPh sb="4" eb="6">
      <t>ショグウ</t>
    </rPh>
    <rPh sb="6" eb="8">
      <t>カイゼン</t>
    </rPh>
    <rPh sb="8" eb="10">
      <t>カサン</t>
    </rPh>
    <rPh sb="11" eb="13">
      <t>ツウショ</t>
    </rPh>
    <rPh sb="13" eb="14">
      <t>ガタ</t>
    </rPh>
    <rPh sb="18" eb="19">
      <t>ヒ</t>
    </rPh>
    <phoneticPr fontId="1"/>
  </si>
  <si>
    <t>介護職員処遇改善加算（サービス提供体制加算（Ⅰ）ロ）
（事業対象者・要支援2）</t>
    <phoneticPr fontId="1"/>
  </si>
  <si>
    <t>介護職員処遇改善加算（サービス提供体制加算（Ⅱ）
（事業対象者・要支援2）</t>
    <phoneticPr fontId="1"/>
  </si>
  <si>
    <t>（２）介護職員処遇改善加算Ⅱ（1日・週１回）</t>
    <rPh sb="3" eb="5">
      <t>カイゴ</t>
    </rPh>
    <rPh sb="5" eb="7">
      <t>ショクイン</t>
    </rPh>
    <rPh sb="7" eb="9">
      <t>ショグウ</t>
    </rPh>
    <rPh sb="9" eb="11">
      <t>カイゼン</t>
    </rPh>
    <rPh sb="11" eb="13">
      <t>カサン</t>
    </rPh>
    <phoneticPr fontId="1"/>
  </si>
  <si>
    <t>（３）介護職員処遇改善加算Ⅲ（1日・週１回）</t>
    <rPh sb="3" eb="5">
      <t>カイゴ</t>
    </rPh>
    <rPh sb="5" eb="7">
      <t>ショクイン</t>
    </rPh>
    <rPh sb="7" eb="9">
      <t>ショグウ</t>
    </rPh>
    <rPh sb="9" eb="11">
      <t>カイゼン</t>
    </rPh>
    <rPh sb="11" eb="13">
      <t>カサン</t>
    </rPh>
    <phoneticPr fontId="1"/>
  </si>
  <si>
    <t>（４）介護職員処遇改善加算Ⅳ（1日・週１回）</t>
    <rPh sb="3" eb="5">
      <t>カイゴ</t>
    </rPh>
    <rPh sb="5" eb="7">
      <t>ショクイン</t>
    </rPh>
    <rPh sb="7" eb="9">
      <t>ショグウ</t>
    </rPh>
    <rPh sb="9" eb="11">
      <t>カイゼン</t>
    </rPh>
    <rPh sb="11" eb="13">
      <t>カサン</t>
    </rPh>
    <phoneticPr fontId="1"/>
  </si>
  <si>
    <t>（５）介護職員処遇改善加算Ⅴ（1日・週１回）</t>
    <rPh sb="3" eb="5">
      <t>カイゴ</t>
    </rPh>
    <rPh sb="5" eb="7">
      <t>ショクイン</t>
    </rPh>
    <rPh sb="7" eb="9">
      <t>ショグウ</t>
    </rPh>
    <rPh sb="9" eb="11">
      <t>カイゼン</t>
    </rPh>
    <rPh sb="11" eb="13">
      <t>カサン</t>
    </rPh>
    <phoneticPr fontId="1"/>
  </si>
  <si>
    <t>（６）介護職員処遇改善加算Ⅰ（1日・週2回）</t>
    <rPh sb="3" eb="5">
      <t>カイゴ</t>
    </rPh>
    <rPh sb="5" eb="7">
      <t>ショクイン</t>
    </rPh>
    <rPh sb="7" eb="9">
      <t>ショグウ</t>
    </rPh>
    <rPh sb="9" eb="11">
      <t>カイゼン</t>
    </rPh>
    <rPh sb="11" eb="13">
      <t>カサン</t>
    </rPh>
    <rPh sb="16" eb="17">
      <t>ニチ</t>
    </rPh>
    <phoneticPr fontId="1"/>
  </si>
  <si>
    <t>（７）介護職員処遇改善加算Ⅱ（1日・週2回）</t>
    <rPh sb="3" eb="5">
      <t>カイゴ</t>
    </rPh>
    <rPh sb="5" eb="7">
      <t>ショクイン</t>
    </rPh>
    <rPh sb="7" eb="9">
      <t>ショグウ</t>
    </rPh>
    <rPh sb="9" eb="11">
      <t>カイゼン</t>
    </rPh>
    <rPh sb="11" eb="13">
      <t>カサン</t>
    </rPh>
    <phoneticPr fontId="1"/>
  </si>
  <si>
    <t>（８）介護職員処遇改善加算Ⅲ（1日・週2回）</t>
    <rPh sb="3" eb="5">
      <t>カイゴ</t>
    </rPh>
    <rPh sb="5" eb="7">
      <t>ショクイン</t>
    </rPh>
    <rPh sb="7" eb="9">
      <t>ショグウ</t>
    </rPh>
    <rPh sb="9" eb="11">
      <t>カイゼン</t>
    </rPh>
    <rPh sb="11" eb="13">
      <t>カサン</t>
    </rPh>
    <phoneticPr fontId="1"/>
  </si>
  <si>
    <t>（９）介護職員処遇改善加算Ⅳ（1日・週2回）</t>
    <rPh sb="3" eb="5">
      <t>カイゴ</t>
    </rPh>
    <rPh sb="5" eb="7">
      <t>ショクイン</t>
    </rPh>
    <rPh sb="7" eb="9">
      <t>ショグウ</t>
    </rPh>
    <rPh sb="9" eb="11">
      <t>カイゼン</t>
    </rPh>
    <rPh sb="11" eb="13">
      <t>カサン</t>
    </rPh>
    <phoneticPr fontId="1"/>
  </si>
  <si>
    <t>（８）で算定した単位数の90％加算</t>
    <rPh sb="4" eb="6">
      <t>サンテイ</t>
    </rPh>
    <rPh sb="8" eb="11">
      <t>タンイスウ</t>
    </rPh>
    <rPh sb="15" eb="17">
      <t>カサン</t>
    </rPh>
    <phoneticPr fontId="1"/>
  </si>
  <si>
    <t>（８）で算定した単位数の80％加算</t>
    <rPh sb="4" eb="6">
      <t>サンテイ</t>
    </rPh>
    <rPh sb="8" eb="11">
      <t>タンイスウ</t>
    </rPh>
    <rPh sb="15" eb="17">
      <t>カサン</t>
    </rPh>
    <phoneticPr fontId="1"/>
  </si>
  <si>
    <t>（３）で算定した単位数の90％加算</t>
    <rPh sb="4" eb="6">
      <t>サンテイ</t>
    </rPh>
    <rPh sb="8" eb="11">
      <t>タンイスウ</t>
    </rPh>
    <rPh sb="15" eb="17">
      <t>カサン</t>
    </rPh>
    <phoneticPr fontId="1"/>
  </si>
  <si>
    <t>（３）で算定した単位数の80％加算</t>
    <rPh sb="4" eb="6">
      <t>サンテイ</t>
    </rPh>
    <rPh sb="8" eb="11">
      <t>タンイスウ</t>
    </rPh>
    <rPh sb="15" eb="17">
      <t>カサン</t>
    </rPh>
    <phoneticPr fontId="1"/>
  </si>
  <si>
    <t>（２）介護職員処遇改善加算Ⅱ（事業対象者・要支援１）</t>
    <rPh sb="3" eb="5">
      <t>カイゴ</t>
    </rPh>
    <rPh sb="5" eb="7">
      <t>ショクイン</t>
    </rPh>
    <rPh sb="7" eb="9">
      <t>ショグウ</t>
    </rPh>
    <rPh sb="9" eb="11">
      <t>カイゼン</t>
    </rPh>
    <rPh sb="11" eb="13">
      <t>カサン</t>
    </rPh>
    <phoneticPr fontId="1"/>
  </si>
  <si>
    <t>（３）介護職員処遇改善加算Ⅲ（事業対象者・要支援１）</t>
    <rPh sb="3" eb="5">
      <t>カイゴ</t>
    </rPh>
    <rPh sb="5" eb="7">
      <t>ショクイン</t>
    </rPh>
    <rPh sb="7" eb="9">
      <t>ショグウ</t>
    </rPh>
    <rPh sb="9" eb="11">
      <t>カイゼン</t>
    </rPh>
    <rPh sb="11" eb="13">
      <t>カサン</t>
    </rPh>
    <phoneticPr fontId="1"/>
  </si>
  <si>
    <t>（４）介護職員処遇改善加算Ⅳ（事業対象者・要支援１）</t>
    <rPh sb="3" eb="5">
      <t>カイゴ</t>
    </rPh>
    <rPh sb="5" eb="7">
      <t>ショクイン</t>
    </rPh>
    <rPh sb="7" eb="9">
      <t>ショグウ</t>
    </rPh>
    <rPh sb="9" eb="11">
      <t>カイゼン</t>
    </rPh>
    <rPh sb="11" eb="13">
      <t>カサン</t>
    </rPh>
    <phoneticPr fontId="1"/>
  </si>
  <si>
    <t>（５）介護職員処遇改善加算Ⅴ（事業対象者・要支援１）</t>
    <rPh sb="3" eb="5">
      <t>カイゴ</t>
    </rPh>
    <rPh sb="5" eb="7">
      <t>ショクイン</t>
    </rPh>
    <rPh sb="7" eb="9">
      <t>ショグウ</t>
    </rPh>
    <rPh sb="9" eb="11">
      <t>カイゼン</t>
    </rPh>
    <rPh sb="11" eb="13">
      <t>カサン</t>
    </rPh>
    <phoneticPr fontId="1"/>
  </si>
  <si>
    <t>（６）介護職員処遇改善加算Ⅰ（事業対象者・要支援２）</t>
    <rPh sb="3" eb="5">
      <t>カイゴ</t>
    </rPh>
    <rPh sb="5" eb="7">
      <t>ショクイン</t>
    </rPh>
    <rPh sb="7" eb="9">
      <t>ショグウ</t>
    </rPh>
    <rPh sb="9" eb="11">
      <t>カイゼン</t>
    </rPh>
    <rPh sb="11" eb="13">
      <t>カサン</t>
    </rPh>
    <phoneticPr fontId="1"/>
  </si>
  <si>
    <t>（７）介護職員処遇改善加算Ⅱ（事業対象者・要支援２）</t>
    <rPh sb="3" eb="5">
      <t>カイゴ</t>
    </rPh>
    <rPh sb="5" eb="7">
      <t>ショクイン</t>
    </rPh>
    <rPh sb="7" eb="9">
      <t>ショグウ</t>
    </rPh>
    <rPh sb="9" eb="11">
      <t>カイゼン</t>
    </rPh>
    <rPh sb="11" eb="13">
      <t>カサン</t>
    </rPh>
    <phoneticPr fontId="1"/>
  </si>
  <si>
    <t>（８）介護職員処遇改善加算Ⅲ（事業対象者・要支援２）</t>
    <rPh sb="3" eb="5">
      <t>カイゴ</t>
    </rPh>
    <rPh sb="5" eb="7">
      <t>ショクイン</t>
    </rPh>
    <rPh sb="7" eb="9">
      <t>ショグウ</t>
    </rPh>
    <rPh sb="9" eb="11">
      <t>カイゼン</t>
    </rPh>
    <rPh sb="11" eb="13">
      <t>カサン</t>
    </rPh>
    <phoneticPr fontId="1"/>
  </si>
  <si>
    <t>（９）介護職員処遇改善加算Ⅳ（事業対象者・要支援２）</t>
    <rPh sb="3" eb="5">
      <t>カイゴ</t>
    </rPh>
    <rPh sb="5" eb="7">
      <t>ショクイン</t>
    </rPh>
    <rPh sb="7" eb="9">
      <t>ショグウ</t>
    </rPh>
    <rPh sb="9" eb="11">
      <t>カイゼン</t>
    </rPh>
    <rPh sb="11" eb="13">
      <t>カサン</t>
    </rPh>
    <phoneticPr fontId="1"/>
  </si>
  <si>
    <t>事業対象者・要支援１・２
（１日・週２回） 人員欠如  ２７０１単位</t>
    <phoneticPr fontId="1"/>
  </si>
  <si>
    <t>事業対象者・要支援１・２　
（１日・週１回）人員欠如  １３１７単位</t>
    <phoneticPr fontId="1"/>
  </si>
  <si>
    <t>　通所型サービス費定員超過（独自）</t>
    <phoneticPr fontId="1"/>
  </si>
  <si>
    <t>通所型サービス費定員超過（独自）
中山間地等提供加算</t>
    <rPh sb="17" eb="20">
      <t>チュウサンカン</t>
    </rPh>
    <rPh sb="20" eb="21">
      <t>チ</t>
    </rPh>
    <rPh sb="21" eb="22">
      <t>トウ</t>
    </rPh>
    <rPh sb="22" eb="24">
      <t>テイキョウ</t>
    </rPh>
    <rPh sb="24" eb="26">
      <t>カサン</t>
    </rPh>
    <phoneticPr fontId="1"/>
  </si>
  <si>
    <t>　通所型サービス費人員欠如（独自）</t>
    <phoneticPr fontId="1"/>
  </si>
  <si>
    <t>通所型サービス費人員欠如（独自）
中山間地等提供加算</t>
    <phoneticPr fontId="1"/>
  </si>
  <si>
    <t>事業対象者・要支援１・２　
（１日・週１回）定員超過    １３１７単位</t>
    <rPh sb="22" eb="24">
      <t>テイイン</t>
    </rPh>
    <rPh sb="24" eb="26">
      <t>チョウカ</t>
    </rPh>
    <phoneticPr fontId="1"/>
  </si>
  <si>
    <t>事業対象者・要支援１・２
（１日・週２回） 定員超過     ２７０１単位</t>
    <phoneticPr fontId="1"/>
  </si>
  <si>
    <t>事業対象者・要支援１・２　
（１日・週１回）定員超過    １３１７単位</t>
    <phoneticPr fontId="1"/>
  </si>
  <si>
    <t>事業対象者・要支援１・２
（１日・週２回） 定員超過     ２７０１単位</t>
    <phoneticPr fontId="1"/>
  </si>
  <si>
    <t>事業対象者・要支援１・２　
（１日・週１回）人員欠如  １３１７単位</t>
    <phoneticPr fontId="1"/>
  </si>
  <si>
    <t>事業対象者・要支援１・２
（１日・週２回） 人員欠如  ２７０１単位</t>
    <phoneticPr fontId="1"/>
  </si>
  <si>
    <t>中山間地域等に居住する者への加算５％×定員超過の場合　70％÷30.4日</t>
    <rPh sb="35" eb="36">
      <t>ニチ</t>
    </rPh>
    <phoneticPr fontId="1"/>
  </si>
  <si>
    <t>中山間地域等に居住する者への加算５％×定員超過の場合　70％</t>
    <phoneticPr fontId="1"/>
  </si>
  <si>
    <t>中山間地域等に居住する者への加算５％×定員超過の場合　70÷30.4日</t>
    <rPh sb="34" eb="35">
      <t>ニチ</t>
    </rPh>
    <phoneticPr fontId="1"/>
  </si>
  <si>
    <t>中山間地域等に居住する者への加算５％×定員超過の場合　70％</t>
    <phoneticPr fontId="1"/>
  </si>
  <si>
    <t>通所型サービス費人員欠如（独自）</t>
    <phoneticPr fontId="1"/>
  </si>
  <si>
    <t>　通所型サービス費定員超過（独自）</t>
    <phoneticPr fontId="1"/>
  </si>
  <si>
    <t>通所型サービス費定員超過（独自）
中山間地等提供加算</t>
    <phoneticPr fontId="1"/>
  </si>
  <si>
    <t>通所型サービス費人員欠如（独自）
中山間地等提供加算</t>
    <phoneticPr fontId="1"/>
  </si>
  <si>
    <t>事業対象者・要支援１・２　（短時間・週１回）    定員超過                   　　　１０５３単位</t>
    <phoneticPr fontId="1"/>
  </si>
  <si>
    <t>事業対象者・要支援１・２　（短時間・週２回）  定員超過                      　   ２１６０単位</t>
    <phoneticPr fontId="1"/>
  </si>
  <si>
    <t>事業対象者・要支援１・２　（短時間・週１回） 　人員欠如                          １０５３単位</t>
    <phoneticPr fontId="1"/>
  </si>
  <si>
    <t>事業対象者・要支援１・２（短時間・週２回）  　人員欠如                          ２１６０単位</t>
    <phoneticPr fontId="1"/>
  </si>
  <si>
    <t>中山間地域等に居住する者への加算　５％×定員超過の場合　70％÷30.4日</t>
    <rPh sb="36" eb="37">
      <t>ニチ</t>
    </rPh>
    <phoneticPr fontId="1"/>
  </si>
  <si>
    <t>（12）介護職員処遇改善加算Ⅱ（短期間・週1回）</t>
    <rPh sb="4" eb="6">
      <t>カイゴ</t>
    </rPh>
    <rPh sb="6" eb="8">
      <t>ショクイン</t>
    </rPh>
    <rPh sb="8" eb="10">
      <t>ショグウ</t>
    </rPh>
    <rPh sb="10" eb="12">
      <t>カイゼン</t>
    </rPh>
    <rPh sb="12" eb="14">
      <t>カサン</t>
    </rPh>
    <phoneticPr fontId="1"/>
  </si>
  <si>
    <t>（13）介護職員処遇改善加算Ⅲ（短期間・週1回）</t>
    <rPh sb="4" eb="6">
      <t>カイゴ</t>
    </rPh>
    <rPh sb="6" eb="8">
      <t>ショクイン</t>
    </rPh>
    <rPh sb="8" eb="10">
      <t>ショグウ</t>
    </rPh>
    <rPh sb="10" eb="12">
      <t>カイゼン</t>
    </rPh>
    <rPh sb="12" eb="14">
      <t>カサン</t>
    </rPh>
    <phoneticPr fontId="1"/>
  </si>
  <si>
    <t>（14）介護職員処遇改善加算Ⅳ（短期間・週1回）</t>
    <rPh sb="4" eb="6">
      <t>カイゴ</t>
    </rPh>
    <rPh sb="6" eb="8">
      <t>ショクイン</t>
    </rPh>
    <rPh sb="8" eb="10">
      <t>ショグウ</t>
    </rPh>
    <rPh sb="10" eb="12">
      <t>カイゼン</t>
    </rPh>
    <rPh sb="12" eb="14">
      <t>カサン</t>
    </rPh>
    <phoneticPr fontId="1"/>
  </si>
  <si>
    <t>（15）介護職員処遇改善加算Ⅴ（短期間・週1回）</t>
    <rPh sb="4" eb="6">
      <t>カイゴ</t>
    </rPh>
    <rPh sb="6" eb="8">
      <t>ショクイン</t>
    </rPh>
    <rPh sb="8" eb="10">
      <t>ショグウ</t>
    </rPh>
    <rPh sb="10" eb="12">
      <t>カイゼン</t>
    </rPh>
    <rPh sb="12" eb="14">
      <t>カサン</t>
    </rPh>
    <phoneticPr fontId="1"/>
  </si>
  <si>
    <t>（16）介護職員処遇改善加算Ⅰ（短期間・週2回）</t>
    <rPh sb="4" eb="6">
      <t>カイゴ</t>
    </rPh>
    <rPh sb="6" eb="8">
      <t>ショクイン</t>
    </rPh>
    <rPh sb="8" eb="10">
      <t>ショグウ</t>
    </rPh>
    <rPh sb="10" eb="12">
      <t>カイゼン</t>
    </rPh>
    <rPh sb="12" eb="14">
      <t>カサン</t>
    </rPh>
    <phoneticPr fontId="1"/>
  </si>
  <si>
    <t>（17）介護職員処遇改善加算Ⅱ（短期間・週2回）</t>
    <rPh sb="4" eb="6">
      <t>カイゴ</t>
    </rPh>
    <rPh sb="6" eb="8">
      <t>ショクイン</t>
    </rPh>
    <rPh sb="8" eb="10">
      <t>ショグウ</t>
    </rPh>
    <rPh sb="10" eb="12">
      <t>カイゼン</t>
    </rPh>
    <rPh sb="12" eb="14">
      <t>カサン</t>
    </rPh>
    <phoneticPr fontId="1"/>
  </si>
  <si>
    <t>（18）介護職員処遇改善加算Ⅲ（短期間・週2回）</t>
    <rPh sb="4" eb="6">
      <t>カイゴ</t>
    </rPh>
    <rPh sb="6" eb="8">
      <t>ショクイン</t>
    </rPh>
    <rPh sb="8" eb="10">
      <t>ショグウ</t>
    </rPh>
    <rPh sb="10" eb="12">
      <t>カイゼン</t>
    </rPh>
    <rPh sb="12" eb="14">
      <t>カサン</t>
    </rPh>
    <phoneticPr fontId="1"/>
  </si>
  <si>
    <t>（19）介護職員処遇改善加算Ⅳ（短期間・週2回）</t>
    <rPh sb="4" eb="6">
      <t>カイゴ</t>
    </rPh>
    <rPh sb="6" eb="8">
      <t>ショクイン</t>
    </rPh>
    <rPh sb="8" eb="10">
      <t>ショグウ</t>
    </rPh>
    <rPh sb="10" eb="12">
      <t>カイゼン</t>
    </rPh>
    <rPh sb="12" eb="14">
      <t>カサン</t>
    </rPh>
    <phoneticPr fontId="1"/>
  </si>
  <si>
    <t>（13）で算定した単位数の90％加算</t>
    <rPh sb="5" eb="7">
      <t>サンテイ</t>
    </rPh>
    <rPh sb="9" eb="12">
      <t>タンイスウ</t>
    </rPh>
    <rPh sb="16" eb="18">
      <t>カサン</t>
    </rPh>
    <phoneticPr fontId="1"/>
  </si>
  <si>
    <t>（13）で算定した単位数の80％加算</t>
    <rPh sb="5" eb="7">
      <t>サンテイ</t>
    </rPh>
    <rPh sb="9" eb="12">
      <t>タンイスウ</t>
    </rPh>
    <rPh sb="16" eb="18">
      <t>カサン</t>
    </rPh>
    <phoneticPr fontId="1"/>
  </si>
  <si>
    <t>（18）で算定した単位数の90％加算</t>
    <rPh sb="5" eb="7">
      <t>サンテイ</t>
    </rPh>
    <rPh sb="9" eb="12">
      <t>タンイスウ</t>
    </rPh>
    <rPh sb="16" eb="18">
      <t>カサン</t>
    </rPh>
    <phoneticPr fontId="1"/>
  </si>
  <si>
    <t>（18）で算定した単位数の80％加算</t>
    <rPh sb="5" eb="7">
      <t>サンテイ</t>
    </rPh>
    <rPh sb="9" eb="12">
      <t>タンイスウ</t>
    </rPh>
    <rPh sb="16" eb="18">
      <t>カサン</t>
    </rPh>
    <phoneticPr fontId="1"/>
  </si>
  <si>
    <t>（2）介護職員処遇改善加算Ⅱ（事業対象者・要支援１）</t>
    <rPh sb="3" eb="5">
      <t>カイゴ</t>
    </rPh>
    <rPh sb="5" eb="7">
      <t>ショクイン</t>
    </rPh>
    <rPh sb="7" eb="9">
      <t>ショグウ</t>
    </rPh>
    <rPh sb="9" eb="11">
      <t>カイゼン</t>
    </rPh>
    <rPh sb="11" eb="13">
      <t>カサン</t>
    </rPh>
    <phoneticPr fontId="1"/>
  </si>
  <si>
    <t>（3）介護職員処遇改善加算Ⅲ（事業対象者・要支援１）</t>
    <rPh sb="3" eb="5">
      <t>カイゴ</t>
    </rPh>
    <rPh sb="5" eb="7">
      <t>ショクイン</t>
    </rPh>
    <rPh sb="7" eb="9">
      <t>ショグウ</t>
    </rPh>
    <rPh sb="9" eb="11">
      <t>カイゼン</t>
    </rPh>
    <rPh sb="11" eb="13">
      <t>カサン</t>
    </rPh>
    <phoneticPr fontId="1"/>
  </si>
  <si>
    <t>（4）介護職員処遇改善加算Ⅳ（事業対象者・要支援１）</t>
    <rPh sb="3" eb="5">
      <t>カイゴ</t>
    </rPh>
    <rPh sb="5" eb="7">
      <t>ショクイン</t>
    </rPh>
    <rPh sb="7" eb="9">
      <t>ショグウ</t>
    </rPh>
    <rPh sb="9" eb="11">
      <t>カイゼン</t>
    </rPh>
    <rPh sb="11" eb="13">
      <t>カサン</t>
    </rPh>
    <phoneticPr fontId="1"/>
  </si>
  <si>
    <t>（5）介護職員処遇改善加算Ⅴ（事業対象者・要支援１）</t>
    <rPh sb="3" eb="5">
      <t>カイゴ</t>
    </rPh>
    <rPh sb="5" eb="7">
      <t>ショクイン</t>
    </rPh>
    <rPh sb="7" eb="9">
      <t>ショグウ</t>
    </rPh>
    <rPh sb="9" eb="11">
      <t>カイゼン</t>
    </rPh>
    <rPh sb="11" eb="13">
      <t>カサン</t>
    </rPh>
    <phoneticPr fontId="1"/>
  </si>
  <si>
    <t>（6）介護職員処遇改善加算Ⅰ（事業対象者・要支援２）</t>
    <rPh sb="3" eb="5">
      <t>カイゴ</t>
    </rPh>
    <rPh sb="5" eb="7">
      <t>ショクイン</t>
    </rPh>
    <rPh sb="7" eb="9">
      <t>ショグウ</t>
    </rPh>
    <rPh sb="9" eb="11">
      <t>カイゼン</t>
    </rPh>
    <rPh sb="11" eb="13">
      <t>カサン</t>
    </rPh>
    <phoneticPr fontId="1"/>
  </si>
  <si>
    <t>（7）介護職員処遇改善加算Ⅱ（事業対象者・要支援２）</t>
    <rPh sb="3" eb="5">
      <t>カイゴ</t>
    </rPh>
    <rPh sb="5" eb="7">
      <t>ショクイン</t>
    </rPh>
    <rPh sb="7" eb="9">
      <t>ショグウ</t>
    </rPh>
    <rPh sb="9" eb="11">
      <t>カイゼン</t>
    </rPh>
    <rPh sb="11" eb="13">
      <t>カサン</t>
    </rPh>
    <phoneticPr fontId="1"/>
  </si>
  <si>
    <t>（8）介護職員処遇改善加算Ⅲ（事業対象者・要支援２）</t>
    <rPh sb="3" eb="5">
      <t>カイゴ</t>
    </rPh>
    <rPh sb="5" eb="7">
      <t>ショクイン</t>
    </rPh>
    <rPh sb="7" eb="9">
      <t>ショグウ</t>
    </rPh>
    <rPh sb="9" eb="11">
      <t>カイゼン</t>
    </rPh>
    <rPh sb="11" eb="13">
      <t>カサン</t>
    </rPh>
    <phoneticPr fontId="1"/>
  </si>
  <si>
    <t>（9）介護職員処遇改善加算Ⅳ（事業対象者・要支援２）</t>
    <rPh sb="3" eb="5">
      <t>カイゴ</t>
    </rPh>
    <rPh sb="5" eb="7">
      <t>ショクイン</t>
    </rPh>
    <rPh sb="7" eb="9">
      <t>ショグウ</t>
    </rPh>
    <rPh sb="9" eb="11">
      <t>カイゼン</t>
    </rPh>
    <rPh sb="11" eb="13">
      <t>カサン</t>
    </rPh>
    <phoneticPr fontId="1"/>
  </si>
  <si>
    <t>（8）で算定した単位数の90％加算</t>
    <rPh sb="4" eb="6">
      <t>サンテイ</t>
    </rPh>
    <rPh sb="8" eb="11">
      <t>タンイスウ</t>
    </rPh>
    <rPh sb="15" eb="17">
      <t>カサン</t>
    </rPh>
    <phoneticPr fontId="1"/>
  </si>
  <si>
    <t>（8）で算定した単位数の80％加算</t>
    <rPh sb="4" eb="6">
      <t>サンテイ</t>
    </rPh>
    <rPh sb="8" eb="11">
      <t>タンイスウ</t>
    </rPh>
    <rPh sb="15" eb="17">
      <t>カサン</t>
    </rPh>
    <phoneticPr fontId="1"/>
  </si>
  <si>
    <t>通所型独自サービスⅣ（短時間型・週2回）・定超（日割）</t>
    <rPh sb="0" eb="2">
      <t>ツウショ</t>
    </rPh>
    <rPh sb="2" eb="3">
      <t>ガタ</t>
    </rPh>
    <rPh sb="21" eb="22">
      <t>ドウテイ</t>
    </rPh>
    <rPh sb="22" eb="23">
      <t>チョウ</t>
    </rPh>
    <phoneticPr fontId="1"/>
  </si>
  <si>
    <t>通所型独自サービスⅢ（短時間型・週１回）・人欠</t>
    <rPh sb="0" eb="2">
      <t>ツウショ</t>
    </rPh>
    <rPh sb="2" eb="3">
      <t>ガタ</t>
    </rPh>
    <rPh sb="21" eb="22">
      <t>ニン</t>
    </rPh>
    <rPh sb="22" eb="23">
      <t>ケツ</t>
    </rPh>
    <phoneticPr fontId="1"/>
  </si>
  <si>
    <t>通所型独自サービスⅢ（短時間型・週１回）・人欠（日割）</t>
    <rPh sb="0" eb="2">
      <t>ツウショ</t>
    </rPh>
    <rPh sb="2" eb="3">
      <t>ガタ</t>
    </rPh>
    <rPh sb="21" eb="22">
      <t>ニン</t>
    </rPh>
    <rPh sb="22" eb="23">
      <t>ケツ</t>
    </rPh>
    <phoneticPr fontId="1"/>
  </si>
  <si>
    <t>通所型独自サービスⅣ（短時間型・週2回）・人欠</t>
    <rPh sb="0" eb="2">
      <t>ツウショ</t>
    </rPh>
    <rPh sb="2" eb="3">
      <t>ガタ</t>
    </rPh>
    <rPh sb="21" eb="22">
      <t>ニン</t>
    </rPh>
    <rPh sb="22" eb="23">
      <t>ケツ</t>
    </rPh>
    <phoneticPr fontId="1"/>
  </si>
  <si>
    <t>通所型独自サービスⅣ（短時間型・週１回）・人欠（日割）</t>
    <rPh sb="0" eb="2">
      <t>ツウショ</t>
    </rPh>
    <rPh sb="2" eb="3">
      <t>ガタ</t>
    </rPh>
    <rPh sb="21" eb="22">
      <t>ニン</t>
    </rPh>
    <rPh sb="22" eb="23">
      <t>ケツ</t>
    </rPh>
    <phoneticPr fontId="1"/>
  </si>
  <si>
    <t>通所型独自サービスⅣ（短時間型・週2回）・定超</t>
    <rPh sb="0" eb="2">
      <t>ツウショ</t>
    </rPh>
    <rPh sb="2" eb="3">
      <t>ガタ</t>
    </rPh>
    <rPh sb="21" eb="22">
      <t>ドウテイ</t>
    </rPh>
    <rPh sb="22" eb="23">
      <t>チョウ</t>
    </rPh>
    <phoneticPr fontId="1"/>
  </si>
  <si>
    <t>通所型独自サービスⅢ（短時間型・週１回）・中山間地域等提供加算・人欠(日割）</t>
    <rPh sb="0" eb="2">
      <t>ツウショ</t>
    </rPh>
    <rPh sb="2" eb="3">
      <t>ガタ</t>
    </rPh>
    <rPh sb="11" eb="14">
      <t>タンジカン</t>
    </rPh>
    <rPh sb="14" eb="15">
      <t>ガタ</t>
    </rPh>
    <rPh sb="21" eb="24">
      <t>チュウサンカン</t>
    </rPh>
    <rPh sb="24" eb="26">
      <t>チイキ</t>
    </rPh>
    <rPh sb="26" eb="27">
      <t>トウ</t>
    </rPh>
    <rPh sb="27" eb="29">
      <t>テイキョウ</t>
    </rPh>
    <rPh sb="29" eb="31">
      <t>カサン</t>
    </rPh>
    <rPh sb="35" eb="37">
      <t>ヒワリ</t>
    </rPh>
    <phoneticPr fontId="1"/>
  </si>
  <si>
    <t>通所型独自サービス処遇改善加算Ⅴ1（サービス提供Ⅰイ・事業対象者・要支援１）</t>
    <rPh sb="9" eb="11">
      <t>ショグウ</t>
    </rPh>
    <rPh sb="11" eb="13">
      <t>カイゼン</t>
    </rPh>
    <rPh sb="13" eb="14">
      <t>カ</t>
    </rPh>
    <rPh sb="14" eb="15">
      <t>サン</t>
    </rPh>
    <phoneticPr fontId="1"/>
  </si>
  <si>
    <t>定員超過の場合×70％÷30.4日</t>
    <rPh sb="0" eb="2">
      <t>テイイン</t>
    </rPh>
    <rPh sb="2" eb="4">
      <t>チョウカ</t>
    </rPh>
    <rPh sb="5" eb="7">
      <t>バアイ</t>
    </rPh>
    <phoneticPr fontId="1"/>
  </si>
  <si>
    <t>通所型独自サービス処遇改善加算Ⅴ2（サービス提供Ⅰイ・事業対象者・要支援２）</t>
    <rPh sb="9" eb="11">
      <t>ショグウ</t>
    </rPh>
    <rPh sb="11" eb="13">
      <t>カイゼン</t>
    </rPh>
    <rPh sb="13" eb="14">
      <t>カ</t>
    </rPh>
    <phoneticPr fontId="1"/>
  </si>
  <si>
    <t>通所型独自サービス処遇改善加算Ⅴ1（サービス提供Ⅰロ・事業対象者・要支援１）</t>
    <rPh sb="9" eb="11">
      <t>ショグウ</t>
    </rPh>
    <rPh sb="11" eb="13">
      <t>カイゼン</t>
    </rPh>
    <rPh sb="13" eb="14">
      <t>カ</t>
    </rPh>
    <phoneticPr fontId="1"/>
  </si>
  <si>
    <t>通所型独自サービス処遇改善加算Ⅴ2（サービス提供Ⅰロ・事業対象者・要支援２）</t>
    <rPh sb="9" eb="11">
      <t>ショグウ</t>
    </rPh>
    <rPh sb="11" eb="13">
      <t>カイゼン</t>
    </rPh>
    <rPh sb="13" eb="14">
      <t>カ</t>
    </rPh>
    <phoneticPr fontId="1"/>
  </si>
  <si>
    <t>通所型独自サービス処遇改善加算Ⅴ1（サービス提供Ⅱ・事業対象者・要支援１）</t>
    <rPh sb="9" eb="11">
      <t>ショグウ</t>
    </rPh>
    <rPh sb="11" eb="13">
      <t>カイゼン</t>
    </rPh>
    <rPh sb="13" eb="14">
      <t>カ</t>
    </rPh>
    <phoneticPr fontId="1"/>
  </si>
  <si>
    <t>通所型独自サービス処遇改善加算Ⅴ2（サービス提供Ⅱ・事業対象者・要支援２）</t>
    <rPh sb="9" eb="11">
      <t>ショグウ</t>
    </rPh>
    <rPh sb="11" eb="13">
      <t>カイゼン</t>
    </rPh>
    <rPh sb="13" eb="14">
      <t>カ</t>
    </rPh>
    <phoneticPr fontId="1"/>
  </si>
  <si>
    <t>通所型独自サービス処遇改善加算Ⅴ（サービス実施Ⅱ）</t>
    <rPh sb="9" eb="11">
      <t>ショグウ</t>
    </rPh>
    <rPh sb="11" eb="13">
      <t>カイゼン</t>
    </rPh>
    <rPh sb="13" eb="14">
      <t>カ</t>
    </rPh>
    <phoneticPr fontId="1"/>
  </si>
  <si>
    <t>通所型独自サービス処遇改善加算Ⅴ（サービス実施3）</t>
    <rPh sb="9" eb="11">
      <t>ショグウ</t>
    </rPh>
    <rPh sb="11" eb="13">
      <t>カイゼン</t>
    </rPh>
    <rPh sb="13" eb="14">
      <t>カ</t>
    </rPh>
    <phoneticPr fontId="1"/>
  </si>
  <si>
    <t>通所型独自サービス処遇改善加算Ⅴ（サービス実施2）</t>
    <rPh sb="9" eb="11">
      <t>ショグウ</t>
    </rPh>
    <rPh sb="11" eb="13">
      <t>カイゼン</t>
    </rPh>
    <rPh sb="13" eb="14">
      <t>カ</t>
    </rPh>
    <phoneticPr fontId="1"/>
  </si>
  <si>
    <t>通所型独自サービス処遇改善加算Ⅴ（サービス実施1）</t>
    <rPh sb="9" eb="11">
      <t>ショグウ</t>
    </rPh>
    <rPh sb="11" eb="13">
      <t>カイゼン</t>
    </rPh>
    <rPh sb="13" eb="14">
      <t>カ</t>
    </rPh>
    <phoneticPr fontId="1"/>
  </si>
  <si>
    <t>通所型独自サービス処遇改善加算Ⅴ（事業所）</t>
    <rPh sb="9" eb="11">
      <t>ショグウ</t>
    </rPh>
    <rPh sb="11" eb="13">
      <t>カイゼン</t>
    </rPh>
    <rPh sb="13" eb="14">
      <t>カ</t>
    </rPh>
    <phoneticPr fontId="1"/>
  </si>
  <si>
    <t>通所型独自サービス処遇改善加算Ⅴ4（運動・短）</t>
    <rPh sb="9" eb="11">
      <t>ショグウ</t>
    </rPh>
    <rPh sb="11" eb="13">
      <t>カイゼン</t>
    </rPh>
    <rPh sb="13" eb="14">
      <t>カ</t>
    </rPh>
    <phoneticPr fontId="1"/>
  </si>
  <si>
    <t>通所型独自サービス処遇改善加算Ⅴ3（運動・短）</t>
    <rPh sb="9" eb="11">
      <t>ショグウ</t>
    </rPh>
    <rPh sb="11" eb="13">
      <t>カイゼン</t>
    </rPh>
    <rPh sb="13" eb="14">
      <t>カ</t>
    </rPh>
    <phoneticPr fontId="1"/>
  </si>
  <si>
    <t>通所型独自サービス処遇改善加算Ⅴ（生活）</t>
    <rPh sb="9" eb="11">
      <t>ショグウ</t>
    </rPh>
    <rPh sb="11" eb="13">
      <t>カイゼン</t>
    </rPh>
    <rPh sb="13" eb="14">
      <t>カ</t>
    </rPh>
    <phoneticPr fontId="1"/>
  </si>
  <si>
    <t>通所型独自サービス処遇改善加算Ⅴ（口腔）</t>
    <rPh sb="9" eb="11">
      <t>ショグウ</t>
    </rPh>
    <rPh sb="11" eb="13">
      <t>カイゼン</t>
    </rPh>
    <rPh sb="13" eb="14">
      <t>カ</t>
    </rPh>
    <phoneticPr fontId="1"/>
  </si>
  <si>
    <t>通所型独自サービス処遇改善加算Ⅴ（栄養）</t>
    <rPh sb="9" eb="11">
      <t>ショグウ</t>
    </rPh>
    <rPh sb="11" eb="13">
      <t>カイゼン</t>
    </rPh>
    <rPh sb="13" eb="14">
      <t>カ</t>
    </rPh>
    <phoneticPr fontId="1"/>
  </si>
  <si>
    <t>通所型独自サービス処遇改善加算Ⅴ（若年）</t>
    <rPh sb="9" eb="11">
      <t>ショグウ</t>
    </rPh>
    <rPh sb="11" eb="13">
      <t>カイゼン</t>
    </rPh>
    <rPh sb="13" eb="14">
      <t>カ</t>
    </rPh>
    <phoneticPr fontId="1"/>
  </si>
  <si>
    <t>通所型独自サービス処遇改善加算Ⅴ4</t>
    <rPh sb="9" eb="11">
      <t>ショグウ</t>
    </rPh>
    <rPh sb="11" eb="13">
      <t>カイゼン</t>
    </rPh>
    <rPh sb="13" eb="14">
      <t>カ</t>
    </rPh>
    <phoneticPr fontId="1"/>
  </si>
  <si>
    <t>通所型独自サービス処遇改善加算Ⅴ3</t>
    <rPh sb="9" eb="11">
      <t>ショグウ</t>
    </rPh>
    <rPh sb="11" eb="13">
      <t>カイゼン</t>
    </rPh>
    <rPh sb="13" eb="14">
      <t>カ</t>
    </rPh>
    <phoneticPr fontId="1"/>
  </si>
  <si>
    <t>通所型サービス費</t>
    <rPh sb="0" eb="2">
      <t>ツウショ</t>
    </rPh>
    <rPh sb="2" eb="3">
      <t>ガタ</t>
    </rPh>
    <rPh sb="7" eb="8">
      <t>ヒ</t>
    </rPh>
    <phoneticPr fontId="1"/>
  </si>
  <si>
    <t>中山間地域等提供加算</t>
    <phoneticPr fontId="1"/>
  </si>
  <si>
    <t>中山間地域等提供加算(通所型独自サービス費Ⅰ)の59/1000加算</t>
    <rPh sb="31" eb="33">
      <t>カサン</t>
    </rPh>
    <phoneticPr fontId="1"/>
  </si>
  <si>
    <t>中山間地域等提供加算(通所型独自サービス費Ⅰ)の43/1000加算</t>
    <rPh sb="31" eb="33">
      <t>カサン</t>
    </rPh>
    <phoneticPr fontId="1"/>
  </si>
  <si>
    <t>中山間地域等提供加算(通所型独自サービス費Ⅰ)の23/1000加算</t>
    <rPh sb="31" eb="33">
      <t>カサン</t>
    </rPh>
    <phoneticPr fontId="1"/>
  </si>
  <si>
    <t>中山間地域等提供加算(通所型独自サービス費Ⅱ)の59/1000加算</t>
    <rPh sb="31" eb="33">
      <t>カサン</t>
    </rPh>
    <phoneticPr fontId="1"/>
  </si>
  <si>
    <t>中山間地域等提供加算(通所型独自サービス費Ⅱ)の43/1000加算</t>
    <rPh sb="31" eb="33">
      <t>カサン</t>
    </rPh>
    <phoneticPr fontId="1"/>
  </si>
  <si>
    <t>中山間地域等提供加算(通所型独自サービス費Ⅱ)の23/1000加算</t>
    <rPh sb="31" eb="33">
      <t>カサン</t>
    </rPh>
    <phoneticPr fontId="1"/>
  </si>
  <si>
    <t>通所型独自サービス処遇改善加算Ⅰ1（中山間地域加算）</t>
    <rPh sb="9" eb="11">
      <t>ショグウ</t>
    </rPh>
    <rPh sb="11" eb="13">
      <t>カイゼン</t>
    </rPh>
    <rPh sb="13" eb="15">
      <t>カサン</t>
    </rPh>
    <rPh sb="23" eb="25">
      <t>カサン</t>
    </rPh>
    <phoneticPr fontId="1"/>
  </si>
  <si>
    <t>通所型独自サービス処遇改善加算Ⅱ1（中山間地域加算）</t>
    <rPh sb="9" eb="11">
      <t>ショグウ</t>
    </rPh>
    <rPh sb="11" eb="13">
      <t>カイゼン</t>
    </rPh>
    <rPh sb="13" eb="15">
      <t>カサン</t>
    </rPh>
    <phoneticPr fontId="1"/>
  </si>
  <si>
    <t>通所型独自サービス処遇改善加算Ⅲ1（中山間地域加算）</t>
    <rPh sb="9" eb="11">
      <t>ショグウ</t>
    </rPh>
    <rPh sb="11" eb="13">
      <t>カイゼン</t>
    </rPh>
    <rPh sb="13" eb="15">
      <t>カサン</t>
    </rPh>
    <phoneticPr fontId="1"/>
  </si>
  <si>
    <t>通所型独自サービス処遇改善加算Ⅳ1（中山間地域加算）</t>
    <rPh sb="9" eb="11">
      <t>ショグウ</t>
    </rPh>
    <rPh sb="11" eb="13">
      <t>カイゼン</t>
    </rPh>
    <rPh sb="13" eb="15">
      <t>カサン</t>
    </rPh>
    <phoneticPr fontId="1"/>
  </si>
  <si>
    <t>通所型独自サービス処遇改善加Ⅴ1（中山間地域加算）</t>
    <rPh sb="9" eb="11">
      <t>ショグウ</t>
    </rPh>
    <rPh sb="11" eb="13">
      <t>カイゼン</t>
    </rPh>
    <rPh sb="13" eb="14">
      <t>カ</t>
    </rPh>
    <phoneticPr fontId="1"/>
  </si>
  <si>
    <t>通所型独自サービス処遇改善加算Ⅰ2（中山間地域加算）</t>
    <rPh sb="9" eb="11">
      <t>ショグウ</t>
    </rPh>
    <rPh sb="11" eb="13">
      <t>カイゼン</t>
    </rPh>
    <rPh sb="13" eb="15">
      <t>カサン</t>
    </rPh>
    <phoneticPr fontId="1"/>
  </si>
  <si>
    <t>通所型独自サービス処遇改善加算Ⅱ2（中山間地域加算）</t>
    <rPh sb="9" eb="11">
      <t>ショグウ</t>
    </rPh>
    <rPh sb="11" eb="13">
      <t>カイゼン</t>
    </rPh>
    <rPh sb="13" eb="15">
      <t>カサン</t>
    </rPh>
    <phoneticPr fontId="1"/>
  </si>
  <si>
    <t>通所型独自サービス処遇改善加算Ⅲ2（中山間地域加算）</t>
    <rPh sb="9" eb="11">
      <t>ショグウ</t>
    </rPh>
    <rPh sb="11" eb="13">
      <t>カイゼン</t>
    </rPh>
    <rPh sb="13" eb="15">
      <t>カサン</t>
    </rPh>
    <phoneticPr fontId="1"/>
  </si>
  <si>
    <t>通所型独自サービス処遇改善加算Ⅳ2（中山間地域加算）</t>
    <rPh sb="9" eb="11">
      <t>ショグウ</t>
    </rPh>
    <rPh sb="11" eb="13">
      <t>カイゼン</t>
    </rPh>
    <rPh sb="13" eb="15">
      <t>カサン</t>
    </rPh>
    <phoneticPr fontId="1"/>
  </si>
  <si>
    <t>通所型独自サービス処遇改善加Ⅴ2（中山間地域加算）</t>
    <rPh sb="9" eb="11">
      <t>ショグウ</t>
    </rPh>
    <rPh sb="11" eb="13">
      <t>カイゼン</t>
    </rPh>
    <rPh sb="13" eb="14">
      <t>カ</t>
    </rPh>
    <phoneticPr fontId="1"/>
  </si>
  <si>
    <t>介護職員処遇改善加算（通所型サービス費Ⅱ・中山間地域加算）</t>
    <rPh sb="0" eb="2">
      <t>カイゴ</t>
    </rPh>
    <rPh sb="2" eb="4">
      <t>ショクイン</t>
    </rPh>
    <rPh sb="4" eb="6">
      <t>ショグウ</t>
    </rPh>
    <rPh sb="6" eb="8">
      <t>カイゼン</t>
    </rPh>
    <rPh sb="8" eb="10">
      <t>カサン</t>
    </rPh>
    <rPh sb="11" eb="13">
      <t>ツウショ</t>
    </rPh>
    <rPh sb="13" eb="14">
      <t>ガタ</t>
    </rPh>
    <rPh sb="18" eb="19">
      <t>ヒ</t>
    </rPh>
    <rPh sb="21" eb="24">
      <t>チュウサンカン</t>
    </rPh>
    <rPh sb="24" eb="26">
      <t>チイキ</t>
    </rPh>
    <phoneticPr fontId="1"/>
  </si>
  <si>
    <t>介護職員処遇改善加算（通所型サービス費Ⅰ・中山間地域加算）</t>
    <rPh sb="0" eb="2">
      <t>カイゴ</t>
    </rPh>
    <rPh sb="2" eb="4">
      <t>ショクイン</t>
    </rPh>
    <rPh sb="4" eb="6">
      <t>ショグウ</t>
    </rPh>
    <rPh sb="6" eb="8">
      <t>カイゼン</t>
    </rPh>
    <rPh sb="8" eb="10">
      <t>カサン</t>
    </rPh>
    <rPh sb="11" eb="13">
      <t>ツウショ</t>
    </rPh>
    <rPh sb="13" eb="14">
      <t>ガタ</t>
    </rPh>
    <rPh sb="18" eb="19">
      <t>ヒ</t>
    </rPh>
    <rPh sb="21" eb="24">
      <t>チュウサンカン</t>
    </rPh>
    <rPh sb="24" eb="26">
      <t>チイキ</t>
    </rPh>
    <phoneticPr fontId="1"/>
  </si>
  <si>
    <t>（１）介護職員処遇改善加算Ⅰ（1日・週１回・中山間地域加算）</t>
    <rPh sb="3" eb="5">
      <t>カイゴ</t>
    </rPh>
    <rPh sb="5" eb="7">
      <t>ショクイン</t>
    </rPh>
    <rPh sb="7" eb="9">
      <t>ショグウ</t>
    </rPh>
    <rPh sb="9" eb="11">
      <t>カイゼン</t>
    </rPh>
    <rPh sb="11" eb="13">
      <t>カサン</t>
    </rPh>
    <rPh sb="15" eb="17">
      <t>イチニチ</t>
    </rPh>
    <rPh sb="18" eb="19">
      <t>シュウ</t>
    </rPh>
    <rPh sb="20" eb="21">
      <t>カイ</t>
    </rPh>
    <phoneticPr fontId="1"/>
  </si>
  <si>
    <t>（２）介護職員処遇改善加算Ⅱ（1日・週１回・中山間地域加算）</t>
    <rPh sb="3" eb="5">
      <t>カイゴ</t>
    </rPh>
    <rPh sb="5" eb="7">
      <t>ショクイン</t>
    </rPh>
    <rPh sb="7" eb="9">
      <t>ショグウ</t>
    </rPh>
    <rPh sb="9" eb="11">
      <t>カイゼン</t>
    </rPh>
    <rPh sb="11" eb="13">
      <t>カサン</t>
    </rPh>
    <phoneticPr fontId="1"/>
  </si>
  <si>
    <t>（３）介護職員処遇改善加算Ⅲ（1日・週１回・中山間地域加算）</t>
    <rPh sb="3" eb="5">
      <t>カイゴ</t>
    </rPh>
    <rPh sb="5" eb="7">
      <t>ショクイン</t>
    </rPh>
    <rPh sb="7" eb="9">
      <t>ショグウ</t>
    </rPh>
    <rPh sb="9" eb="11">
      <t>カイゼン</t>
    </rPh>
    <rPh sb="11" eb="13">
      <t>カサン</t>
    </rPh>
    <phoneticPr fontId="1"/>
  </si>
  <si>
    <t>（４）介護職員処遇改善加算Ⅳ（1日・週１回・中山間地域加算）</t>
    <rPh sb="3" eb="5">
      <t>カイゴ</t>
    </rPh>
    <rPh sb="5" eb="7">
      <t>ショクイン</t>
    </rPh>
    <rPh sb="7" eb="9">
      <t>ショグウ</t>
    </rPh>
    <rPh sb="9" eb="11">
      <t>カイゼン</t>
    </rPh>
    <rPh sb="11" eb="13">
      <t>カサン</t>
    </rPh>
    <phoneticPr fontId="1"/>
  </si>
  <si>
    <t>（５）介護職員処遇改善加算Ⅴ（1日・週１回・中山間地域加算）</t>
    <rPh sb="3" eb="5">
      <t>カイゴ</t>
    </rPh>
    <rPh sb="5" eb="7">
      <t>ショクイン</t>
    </rPh>
    <rPh sb="7" eb="9">
      <t>ショグウ</t>
    </rPh>
    <rPh sb="9" eb="11">
      <t>カイゼン</t>
    </rPh>
    <rPh sb="11" eb="13">
      <t>カサン</t>
    </rPh>
    <phoneticPr fontId="1"/>
  </si>
  <si>
    <t>（６）介護職員処遇改善加算Ⅰ（1日・週2回・中山間地域加算）</t>
    <rPh sb="3" eb="5">
      <t>カイゴ</t>
    </rPh>
    <rPh sb="5" eb="7">
      <t>ショクイン</t>
    </rPh>
    <rPh sb="7" eb="9">
      <t>ショグウ</t>
    </rPh>
    <rPh sb="9" eb="11">
      <t>カイゼン</t>
    </rPh>
    <rPh sb="11" eb="13">
      <t>カサン</t>
    </rPh>
    <rPh sb="16" eb="17">
      <t>ニチ</t>
    </rPh>
    <phoneticPr fontId="1"/>
  </si>
  <si>
    <t>（７）介護職員処遇改善加算Ⅱ（1日・週2回・中山間地域加算）</t>
    <rPh sb="3" eb="5">
      <t>カイゴ</t>
    </rPh>
    <rPh sb="5" eb="7">
      <t>ショクイン</t>
    </rPh>
    <rPh sb="7" eb="9">
      <t>ショグウ</t>
    </rPh>
    <rPh sb="9" eb="11">
      <t>カイゼン</t>
    </rPh>
    <rPh sb="11" eb="13">
      <t>カサン</t>
    </rPh>
    <phoneticPr fontId="1"/>
  </si>
  <si>
    <t>（８）介護職員処遇改善加算Ⅲ（1日・週2回・中山間地域加算）</t>
    <rPh sb="3" eb="5">
      <t>カイゴ</t>
    </rPh>
    <rPh sb="5" eb="7">
      <t>ショクイン</t>
    </rPh>
    <rPh sb="7" eb="9">
      <t>ショグウ</t>
    </rPh>
    <rPh sb="9" eb="11">
      <t>カイゼン</t>
    </rPh>
    <rPh sb="11" eb="13">
      <t>カサン</t>
    </rPh>
    <phoneticPr fontId="1"/>
  </si>
  <si>
    <t>（９）介護職員処遇改善加算Ⅳ（1日・週2回・中山間地域加算）</t>
    <rPh sb="3" eb="5">
      <t>カイゴ</t>
    </rPh>
    <rPh sb="5" eb="7">
      <t>ショクイン</t>
    </rPh>
    <rPh sb="7" eb="9">
      <t>ショグウ</t>
    </rPh>
    <rPh sb="9" eb="11">
      <t>カイゼン</t>
    </rPh>
    <rPh sb="11" eb="13">
      <t>カサン</t>
    </rPh>
    <phoneticPr fontId="1"/>
  </si>
  <si>
    <t>（10）介護職員処遇改善加算Ⅴ（1日・週2回・中山間地域加算）</t>
    <rPh sb="4" eb="6">
      <t>カイゴ</t>
    </rPh>
    <rPh sb="6" eb="8">
      <t>ショクイン</t>
    </rPh>
    <rPh sb="8" eb="10">
      <t>ショグウ</t>
    </rPh>
    <rPh sb="10" eb="12">
      <t>カイゼン</t>
    </rPh>
    <rPh sb="12" eb="14">
      <t>カサン</t>
    </rPh>
    <phoneticPr fontId="1"/>
  </si>
  <si>
    <t>中山間地域等提供加算(通所型独自サービス費Ⅲ)の59/1000加算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</si>
  <si>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中山間地域等提供加算(通所型独自サービス費Ⅲ)の43/1000加算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</si>
  <si>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中山間地域等提供加算(通所型独自サービス費Ⅲ)の23/1000加算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</si>
  <si>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中山間地域等提供加算(通所型独自サービス費Ⅳ)の59/1000加算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</si>
  <si>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中山間地域等提供加算(通所型独自サービス費Ⅳ)の43/1000加算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</si>
  <si>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中山間地域等提供加算(通所型独自サービス費Ⅳ)の23/1000加算</t>
    <rPh sb="0" eb="3">
      <t>チュウサンカン</t>
    </rPh>
    <rPh sb="3" eb="5">
      <t>チイキ</t>
    </rPh>
    <rPh sb="5" eb="6">
      <t>トウ</t>
    </rPh>
    <rPh sb="6" eb="8">
      <t>テイキョウ</t>
    </rPh>
    <rPh sb="8" eb="10">
      <t>カサン</t>
    </rPh>
    <rPh sb="11" eb="13">
      <t>ツウショ</t>
    </rPh>
    <rPh sb="13" eb="14">
      <t>ガタ</t>
    </rPh>
    <rPh sb="14" eb="16">
      <t>ドクジ</t>
    </rPh>
    <rPh sb="20" eb="21">
      <t>ヒ</t>
    </rPh>
    <rPh sb="31" eb="33">
      <t>カサン</t>
    </rPh>
    <phoneticPr fontId="1"/>
  </si>
  <si>
    <t>通所型独自サービス処遇改善加算Ⅰ3（中山間地域加算）</t>
    <rPh sb="23" eb="25">
      <t>カサン</t>
    </rPh>
    <phoneticPr fontId="1"/>
  </si>
  <si>
    <t>通所型独自サービス処遇改善加算Ⅱ3（中山間地域加算）</t>
    <rPh sb="9" eb="11">
      <t>ショグウ</t>
    </rPh>
    <rPh sb="11" eb="13">
      <t>カイゼン</t>
    </rPh>
    <rPh sb="13" eb="15">
      <t>カサン</t>
    </rPh>
    <phoneticPr fontId="1"/>
  </si>
  <si>
    <t>通所型独自サービス処遇改善加算Ⅲ3（中山間地域加算）</t>
    <rPh sb="9" eb="11">
      <t>ショグウ</t>
    </rPh>
    <rPh sb="11" eb="13">
      <t>カイゼン</t>
    </rPh>
    <rPh sb="13" eb="15">
      <t>カサン</t>
    </rPh>
    <phoneticPr fontId="1"/>
  </si>
  <si>
    <t>通所型独自サービス処遇改善加算Ⅳ3（中山間地域加算）</t>
    <rPh sb="9" eb="11">
      <t>ショグウ</t>
    </rPh>
    <rPh sb="11" eb="13">
      <t>カイゼン</t>
    </rPh>
    <rPh sb="13" eb="15">
      <t>カサン</t>
    </rPh>
    <phoneticPr fontId="1"/>
  </si>
  <si>
    <t>通所型独自サービス処遇改善加算Ⅴ3（中山間地域加算）</t>
    <rPh sb="9" eb="11">
      <t>ショグウ</t>
    </rPh>
    <rPh sb="11" eb="13">
      <t>カイゼン</t>
    </rPh>
    <rPh sb="13" eb="14">
      <t>カ</t>
    </rPh>
    <phoneticPr fontId="1"/>
  </si>
  <si>
    <t>通所型独自サービス処遇改善加算Ⅰ4（中山間地域加算）</t>
    <phoneticPr fontId="1"/>
  </si>
  <si>
    <t>通所型独自サービス処遇改善加算Ⅱ4（中山間地域加算）</t>
    <rPh sb="9" eb="11">
      <t>ショグウ</t>
    </rPh>
    <rPh sb="11" eb="13">
      <t>カイゼン</t>
    </rPh>
    <rPh sb="13" eb="15">
      <t>カサン</t>
    </rPh>
    <phoneticPr fontId="1"/>
  </si>
  <si>
    <t>通所型独自サービス処遇改善加算Ⅲ4（中山間地域加算）</t>
    <rPh sb="9" eb="11">
      <t>ショグウ</t>
    </rPh>
    <rPh sb="11" eb="13">
      <t>カイゼン</t>
    </rPh>
    <rPh sb="13" eb="15">
      <t>カサン</t>
    </rPh>
    <phoneticPr fontId="1"/>
  </si>
  <si>
    <t>通所型独自サービス処遇改善加算Ⅳ4（中山間地域加算）</t>
    <rPh sb="9" eb="11">
      <t>ショグウ</t>
    </rPh>
    <rPh sb="11" eb="13">
      <t>カイゼン</t>
    </rPh>
    <rPh sb="13" eb="15">
      <t>カサン</t>
    </rPh>
    <phoneticPr fontId="1"/>
  </si>
  <si>
    <t>通所型独自サービス処遇改善加算Ⅴ4（中山間地域加算）</t>
    <rPh sb="9" eb="11">
      <t>ショグウ</t>
    </rPh>
    <rPh sb="11" eb="13">
      <t>カイゼン</t>
    </rPh>
    <rPh sb="13" eb="14">
      <t>カ</t>
    </rPh>
    <phoneticPr fontId="1"/>
  </si>
  <si>
    <t>介護職員処遇改善加算（通所型サービス費Ⅲ・中山間地域加算）</t>
    <phoneticPr fontId="1"/>
  </si>
  <si>
    <t>介護職員処遇改善加算（通所型サービス費Ⅳ・中山間地域加算）</t>
    <phoneticPr fontId="1"/>
  </si>
  <si>
    <t>（11）介護職員処遇改善加算Ⅰ（短期間・週1回・中山間地域加算）</t>
    <rPh sb="4" eb="6">
      <t>カイゴ</t>
    </rPh>
    <rPh sb="6" eb="8">
      <t>ショクイン</t>
    </rPh>
    <rPh sb="8" eb="10">
      <t>ショグウ</t>
    </rPh>
    <rPh sb="10" eb="12">
      <t>カイゼン</t>
    </rPh>
    <rPh sb="12" eb="14">
      <t>カサン</t>
    </rPh>
    <rPh sb="16" eb="19">
      <t>タンキカン</t>
    </rPh>
    <phoneticPr fontId="1"/>
  </si>
  <si>
    <t>（12）介護職員処遇改善加算Ⅱ（短期間・週1回・中山間地域加算）</t>
    <rPh sb="4" eb="6">
      <t>カイゴ</t>
    </rPh>
    <rPh sb="6" eb="8">
      <t>ショクイン</t>
    </rPh>
    <rPh sb="8" eb="10">
      <t>ショグウ</t>
    </rPh>
    <rPh sb="10" eb="12">
      <t>カイゼン</t>
    </rPh>
    <rPh sb="12" eb="14">
      <t>カサン</t>
    </rPh>
    <phoneticPr fontId="1"/>
  </si>
  <si>
    <t>（13）介護職員処遇改善加算Ⅲ（短期間・週1回・中山間地域加算）</t>
    <rPh sb="4" eb="6">
      <t>カイゴ</t>
    </rPh>
    <rPh sb="6" eb="8">
      <t>ショクイン</t>
    </rPh>
    <rPh sb="8" eb="10">
      <t>ショグウ</t>
    </rPh>
    <rPh sb="10" eb="12">
      <t>カイゼン</t>
    </rPh>
    <rPh sb="12" eb="14">
      <t>カサン</t>
    </rPh>
    <phoneticPr fontId="1"/>
  </si>
  <si>
    <t>（14）介護職員処遇改善加算Ⅳ（短期間・週1回・中山間地域加算）</t>
    <rPh sb="4" eb="6">
      <t>カイゴ</t>
    </rPh>
    <rPh sb="6" eb="8">
      <t>ショクイン</t>
    </rPh>
    <rPh sb="8" eb="10">
      <t>ショグウ</t>
    </rPh>
    <rPh sb="10" eb="12">
      <t>カイゼン</t>
    </rPh>
    <rPh sb="12" eb="14">
      <t>カサン</t>
    </rPh>
    <phoneticPr fontId="1"/>
  </si>
  <si>
    <t>（15）介護職員処遇改善加算Ⅴ（短期間・週1回・中山間地域加算）</t>
    <rPh sb="4" eb="6">
      <t>カイゴ</t>
    </rPh>
    <rPh sb="6" eb="8">
      <t>ショクイン</t>
    </rPh>
    <rPh sb="8" eb="10">
      <t>ショグウ</t>
    </rPh>
    <rPh sb="10" eb="12">
      <t>カイゼン</t>
    </rPh>
    <rPh sb="12" eb="14">
      <t>カサン</t>
    </rPh>
    <phoneticPr fontId="1"/>
  </si>
  <si>
    <t>（16）介護職員処遇改善加算Ⅰ（短期間・週2回・中山間地域加算）</t>
    <rPh sb="4" eb="6">
      <t>カイゴ</t>
    </rPh>
    <rPh sb="6" eb="8">
      <t>ショクイン</t>
    </rPh>
    <rPh sb="8" eb="10">
      <t>ショグウ</t>
    </rPh>
    <rPh sb="10" eb="12">
      <t>カイゼン</t>
    </rPh>
    <rPh sb="12" eb="14">
      <t>カサン</t>
    </rPh>
    <phoneticPr fontId="1"/>
  </si>
  <si>
    <t>（17）介護職員処遇改善加算Ⅱ（短期間・週2回・中山間地域加算）</t>
    <rPh sb="4" eb="6">
      <t>カイゴ</t>
    </rPh>
    <rPh sb="6" eb="8">
      <t>ショクイン</t>
    </rPh>
    <rPh sb="8" eb="10">
      <t>ショグウ</t>
    </rPh>
    <rPh sb="10" eb="12">
      <t>カイゼン</t>
    </rPh>
    <rPh sb="12" eb="14">
      <t>カサン</t>
    </rPh>
    <phoneticPr fontId="1"/>
  </si>
  <si>
    <t>（18）介護職員処遇改善加算Ⅲ（短期間・週2回・中山間地域加算）</t>
    <rPh sb="4" eb="6">
      <t>カイゴ</t>
    </rPh>
    <rPh sb="6" eb="8">
      <t>ショクイン</t>
    </rPh>
    <rPh sb="8" eb="10">
      <t>ショグウ</t>
    </rPh>
    <rPh sb="10" eb="12">
      <t>カイゼン</t>
    </rPh>
    <rPh sb="12" eb="14">
      <t>カサン</t>
    </rPh>
    <phoneticPr fontId="1"/>
  </si>
  <si>
    <t>（19）介護職員処遇改善加算Ⅳ（短期間・週2回・中山間地域加算）</t>
    <rPh sb="4" eb="6">
      <t>カイゴ</t>
    </rPh>
    <rPh sb="6" eb="8">
      <t>ショクイン</t>
    </rPh>
    <rPh sb="8" eb="10">
      <t>ショグウ</t>
    </rPh>
    <rPh sb="10" eb="12">
      <t>カイゼン</t>
    </rPh>
    <rPh sb="12" eb="14">
      <t>カサン</t>
    </rPh>
    <phoneticPr fontId="1"/>
  </si>
  <si>
    <t>（20）介護職員処遇改善加算Ⅴ（短期間・週2回・中山間地域加算）</t>
    <rPh sb="4" eb="6">
      <t>カイゴ</t>
    </rPh>
    <rPh sb="6" eb="8">
      <t>ショクイン</t>
    </rPh>
    <rPh sb="8" eb="10">
      <t>ショグウ</t>
    </rPh>
    <rPh sb="10" eb="12">
      <t>カイゼン</t>
    </rPh>
    <rPh sb="12" eb="14">
      <t>カサン</t>
    </rPh>
    <phoneticPr fontId="1"/>
  </si>
  <si>
    <t>適用開始年月日</t>
    <rPh sb="0" eb="2">
      <t>テキヨウ</t>
    </rPh>
    <rPh sb="2" eb="4">
      <t>カイシ</t>
    </rPh>
    <rPh sb="4" eb="7">
      <t>ネンガッピ</t>
    </rPh>
    <phoneticPr fontId="1"/>
  </si>
  <si>
    <t>異動年月日</t>
    <rPh sb="0" eb="2">
      <t>イドウ</t>
    </rPh>
    <rPh sb="2" eb="5">
      <t>ネンガッピ</t>
    </rPh>
    <phoneticPr fontId="1"/>
  </si>
  <si>
    <t>登録年月日</t>
    <rPh sb="0" eb="2">
      <t>トウロク</t>
    </rPh>
    <rPh sb="2" eb="5">
      <t>ネンガッピ</t>
    </rPh>
    <phoneticPr fontId="1"/>
  </si>
  <si>
    <t>算定単位</t>
    <rPh sb="0" eb="2">
      <t>サンテイ</t>
    </rPh>
    <rPh sb="2" eb="4">
      <t>タンイ</t>
    </rPh>
    <phoneticPr fontId="1"/>
  </si>
  <si>
    <t>日数・回数</t>
    <rPh sb="0" eb="2">
      <t>ニッスウ</t>
    </rPh>
    <rPh sb="3" eb="5">
      <t>カイスウ</t>
    </rPh>
    <phoneticPr fontId="1"/>
  </si>
  <si>
    <t>定率・定額</t>
    <rPh sb="0" eb="2">
      <t>テイリツ</t>
    </rPh>
    <rPh sb="3" eb="5">
      <t>テイガク</t>
    </rPh>
    <phoneticPr fontId="1"/>
  </si>
  <si>
    <t>事業対象者</t>
    <rPh sb="0" eb="2">
      <t>ジギョウ</t>
    </rPh>
    <rPh sb="2" eb="4">
      <t>タイショウ</t>
    </rPh>
    <rPh sb="4" eb="5">
      <t>シャ</t>
    </rPh>
    <phoneticPr fontId="1"/>
  </si>
  <si>
    <t>要支援者1</t>
    <rPh sb="0" eb="1">
      <t>ヨウ</t>
    </rPh>
    <rPh sb="1" eb="4">
      <t>シエンシャ</t>
    </rPh>
    <phoneticPr fontId="1"/>
  </si>
  <si>
    <t>要支援者２</t>
    <rPh sb="0" eb="1">
      <t>ヨウ</t>
    </rPh>
    <rPh sb="1" eb="4">
      <t>シエンシャ</t>
    </rPh>
    <phoneticPr fontId="1"/>
  </si>
  <si>
    <t>通所型独自サービスⅡ（一日型・週２回）・定超</t>
    <rPh sb="0" eb="2">
      <t>ツウショ</t>
    </rPh>
    <rPh sb="2" eb="3">
      <t>ガタ</t>
    </rPh>
    <rPh sb="20" eb="21">
      <t>ドウテイ</t>
    </rPh>
    <rPh sb="21" eb="22">
      <t>チョウ</t>
    </rPh>
    <phoneticPr fontId="1"/>
  </si>
  <si>
    <t>介護職員処遇改善加算（運動器機能向上）</t>
    <rPh sb="0" eb="2">
      <t>カイゴ</t>
    </rPh>
    <rPh sb="2" eb="4">
      <t>ショクイン</t>
    </rPh>
    <rPh sb="4" eb="6">
      <t>ショグウ</t>
    </rPh>
    <rPh sb="6" eb="8">
      <t>カイゼン</t>
    </rPh>
    <rPh sb="8" eb="10">
      <t>カサン</t>
    </rPh>
    <rPh sb="11" eb="13">
      <t>ウンドウ</t>
    </rPh>
    <rPh sb="13" eb="14">
      <t>キ</t>
    </rPh>
    <rPh sb="14" eb="16">
      <t>キノウ</t>
    </rPh>
    <rPh sb="16" eb="18">
      <t>コウジョウ</t>
    </rPh>
    <phoneticPr fontId="1"/>
  </si>
  <si>
    <t>通所型独自サービス処遇改善加算Ⅰ（運動）</t>
    <rPh sb="9" eb="11">
      <t>ショグウ</t>
    </rPh>
    <rPh sb="11" eb="13">
      <t>カイゼン</t>
    </rPh>
    <rPh sb="13" eb="15">
      <t>カサン</t>
    </rPh>
    <phoneticPr fontId="1"/>
  </si>
  <si>
    <t>通所型独自サービス処遇改善加算Ⅱ（運動）</t>
    <rPh sb="9" eb="11">
      <t>ショグウ</t>
    </rPh>
    <rPh sb="11" eb="13">
      <t>カイゼン</t>
    </rPh>
    <rPh sb="13" eb="15">
      <t>カサン</t>
    </rPh>
    <phoneticPr fontId="1"/>
  </si>
  <si>
    <t>通所型独自サービス処遇改善加算Ⅲ（運動）</t>
    <rPh sb="9" eb="11">
      <t>ショグウ</t>
    </rPh>
    <rPh sb="11" eb="13">
      <t>カイゼン</t>
    </rPh>
    <rPh sb="13" eb="15">
      <t>カサン</t>
    </rPh>
    <phoneticPr fontId="1"/>
  </si>
  <si>
    <t>通所型独自サービス処遇改善加算Ⅳ（運動）</t>
    <rPh sb="9" eb="11">
      <t>ショグウ</t>
    </rPh>
    <rPh sb="11" eb="13">
      <t>カイゼン</t>
    </rPh>
    <rPh sb="13" eb="15">
      <t>カサン</t>
    </rPh>
    <phoneticPr fontId="1"/>
  </si>
  <si>
    <t>通所型独自サービス処遇改善加Ⅴ（運動）</t>
    <rPh sb="9" eb="11">
      <t>ショグウ</t>
    </rPh>
    <rPh sb="11" eb="13">
      <t>カイゼン</t>
    </rPh>
    <rPh sb="13" eb="14">
      <t>カ</t>
    </rPh>
    <phoneticPr fontId="1"/>
  </si>
  <si>
    <t>通所型独自サービス処遇改善加算Ⅴ（運動）</t>
    <rPh sb="9" eb="11">
      <t>ショグウ</t>
    </rPh>
    <rPh sb="11" eb="13">
      <t>カイゼン</t>
    </rPh>
    <rPh sb="13" eb="14">
      <t>カ</t>
    </rPh>
    <phoneticPr fontId="1"/>
  </si>
  <si>
    <t>z101</t>
    <phoneticPr fontId="1"/>
  </si>
  <si>
    <t>z102</t>
  </si>
  <si>
    <t>z103</t>
  </si>
  <si>
    <t>z104</t>
  </si>
  <si>
    <t>z105</t>
  </si>
  <si>
    <t>z106</t>
  </si>
  <si>
    <t>z107</t>
  </si>
  <si>
    <t>z108</t>
  </si>
  <si>
    <t>z110</t>
  </si>
  <si>
    <t>z111</t>
  </si>
  <si>
    <t>z112</t>
  </si>
  <si>
    <t>z122</t>
  </si>
  <si>
    <t>z123</t>
  </si>
  <si>
    <t>z124</t>
  </si>
  <si>
    <t>z126</t>
  </si>
  <si>
    <t>z127</t>
  </si>
  <si>
    <t>z128</t>
  </si>
  <si>
    <t>z142</t>
  </si>
  <si>
    <t>z143</t>
  </si>
  <si>
    <t>z144</t>
  </si>
  <si>
    <t>z145</t>
  </si>
  <si>
    <t>z152</t>
  </si>
  <si>
    <t>z153</t>
  </si>
  <si>
    <t>z154</t>
  </si>
  <si>
    <t>z172</t>
  </si>
  <si>
    <t>z173</t>
  </si>
  <si>
    <t>z174</t>
  </si>
  <si>
    <t>z175</t>
  </si>
  <si>
    <t>z176</t>
  </si>
  <si>
    <t>z177</t>
  </si>
  <si>
    <t>z178</t>
  </si>
  <si>
    <t>z179</t>
  </si>
  <si>
    <t>z180</t>
  </si>
  <si>
    <t>z212</t>
  </si>
  <si>
    <t>z213</t>
  </si>
  <si>
    <t>z214</t>
  </si>
  <si>
    <t>z215</t>
  </si>
  <si>
    <t>z231</t>
    <phoneticPr fontId="1"/>
  </si>
  <si>
    <t>z232</t>
  </si>
  <si>
    <t>z233</t>
  </si>
  <si>
    <t>z234</t>
  </si>
  <si>
    <t>z235</t>
  </si>
  <si>
    <t>z242</t>
  </si>
  <si>
    <t>z243</t>
  </si>
  <si>
    <t>z244</t>
  </si>
  <si>
    <t>z245</t>
  </si>
  <si>
    <t>z252</t>
  </si>
  <si>
    <t>z253</t>
  </si>
  <si>
    <t>z254</t>
  </si>
  <si>
    <t>z255</t>
  </si>
  <si>
    <t>z262</t>
  </si>
  <si>
    <t>z263</t>
  </si>
  <si>
    <t>z264</t>
  </si>
  <si>
    <t>z265</t>
  </si>
  <si>
    <t>z272</t>
  </si>
  <si>
    <t>z273</t>
  </si>
  <si>
    <t>z274</t>
  </si>
  <si>
    <t>z275</t>
  </si>
  <si>
    <t>z282</t>
  </si>
  <si>
    <t>z283</t>
  </si>
  <si>
    <t>z284</t>
  </si>
  <si>
    <t>z285</t>
  </si>
  <si>
    <t>z286</t>
  </si>
  <si>
    <t>z287</t>
  </si>
  <si>
    <t>z288</t>
  </si>
  <si>
    <t>z289</t>
  </si>
  <si>
    <t>z290</t>
  </si>
  <si>
    <t>z382</t>
  </si>
  <si>
    <t>z383</t>
  </si>
  <si>
    <t>z384</t>
  </si>
  <si>
    <t>z385</t>
  </si>
  <si>
    <t>z386</t>
  </si>
  <si>
    <t>z387</t>
  </si>
  <si>
    <t>z388</t>
  </si>
  <si>
    <t>z141</t>
    <phoneticPr fontId="1"/>
  </si>
  <si>
    <t>z151</t>
    <phoneticPr fontId="1"/>
  </si>
  <si>
    <t>z161</t>
    <phoneticPr fontId="1"/>
  </si>
  <si>
    <t>z162</t>
  </si>
  <si>
    <t>z163</t>
  </si>
  <si>
    <t>z164</t>
  </si>
  <si>
    <t>z165</t>
  </si>
  <si>
    <t>z166</t>
  </si>
  <si>
    <t>z171</t>
    <phoneticPr fontId="1"/>
  </si>
  <si>
    <t>z281</t>
    <phoneticPr fontId="1"/>
  </si>
  <si>
    <t>z311</t>
    <phoneticPr fontId="1"/>
  </si>
  <si>
    <t>z312</t>
  </si>
  <si>
    <t>z313</t>
  </si>
  <si>
    <t>z314</t>
  </si>
  <si>
    <t>z315</t>
  </si>
  <si>
    <t>z316</t>
  </si>
  <si>
    <t>z317</t>
  </si>
  <si>
    <t>z318</t>
  </si>
  <si>
    <t>z319</t>
  </si>
  <si>
    <t>z320</t>
  </si>
  <si>
    <t>z146</t>
    <phoneticPr fontId="1"/>
  </si>
  <si>
    <t>z147</t>
    <phoneticPr fontId="1"/>
  </si>
  <si>
    <t>z148</t>
    <phoneticPr fontId="1"/>
  </si>
  <si>
    <t>z181</t>
    <phoneticPr fontId="1"/>
  </si>
  <si>
    <t>z182</t>
  </si>
  <si>
    <t>z183</t>
  </si>
  <si>
    <t>z184</t>
  </si>
  <si>
    <t>z185</t>
  </si>
  <si>
    <t>z186</t>
  </si>
  <si>
    <t>z187</t>
  </si>
  <si>
    <t>z188</t>
  </si>
  <si>
    <t>z189</t>
  </si>
  <si>
    <t>z190</t>
  </si>
  <si>
    <t>z201</t>
    <phoneticPr fontId="1"/>
  </si>
  <si>
    <t>z202</t>
  </si>
  <si>
    <t>z203</t>
  </si>
  <si>
    <t>z204</t>
  </si>
  <si>
    <t>z205</t>
  </si>
  <si>
    <t>z206</t>
  </si>
  <si>
    <t>z207</t>
  </si>
  <si>
    <t>z208</t>
  </si>
  <si>
    <t>z209</t>
  </si>
  <si>
    <t>z210</t>
  </si>
  <si>
    <t>z211</t>
    <phoneticPr fontId="1"/>
  </si>
  <si>
    <t>z216</t>
  </si>
  <si>
    <t>z217</t>
  </si>
  <si>
    <t>z218</t>
  </si>
  <si>
    <t>z219</t>
  </si>
  <si>
    <t>z220</t>
  </si>
  <si>
    <t>z241</t>
    <phoneticPr fontId="1"/>
  </si>
  <si>
    <t>z251</t>
    <phoneticPr fontId="1"/>
  </si>
  <si>
    <t>z261</t>
    <phoneticPr fontId="1"/>
  </si>
  <si>
    <t>z271</t>
    <phoneticPr fontId="1"/>
  </si>
  <si>
    <t>z301</t>
    <phoneticPr fontId="1"/>
  </si>
  <si>
    <t>z302</t>
  </si>
  <si>
    <t>z303</t>
  </si>
  <si>
    <t>z304</t>
  </si>
  <si>
    <t>z305</t>
  </si>
  <si>
    <t>z321</t>
  </si>
  <si>
    <t>z322</t>
  </si>
  <si>
    <t>z323</t>
  </si>
  <si>
    <t>z324</t>
  </si>
  <si>
    <t>z325</t>
  </si>
  <si>
    <t>z326</t>
  </si>
  <si>
    <t>z327</t>
  </si>
  <si>
    <t>z328</t>
  </si>
  <si>
    <t>z329</t>
  </si>
  <si>
    <t>z330</t>
  </si>
  <si>
    <t>z341</t>
    <phoneticPr fontId="1"/>
  </si>
  <si>
    <t>z342</t>
  </si>
  <si>
    <t>z343</t>
  </si>
  <si>
    <t>z344</t>
  </si>
  <si>
    <t>z345</t>
  </si>
  <si>
    <t>z346</t>
  </si>
  <si>
    <t>z347</t>
  </si>
  <si>
    <t>z348</t>
  </si>
  <si>
    <t>z349</t>
  </si>
  <si>
    <t>z350</t>
  </si>
  <si>
    <t>z361</t>
    <phoneticPr fontId="1"/>
  </si>
  <si>
    <t>z362</t>
  </si>
  <si>
    <t>z363</t>
  </si>
  <si>
    <t>z364</t>
  </si>
  <si>
    <t>z365</t>
  </si>
  <si>
    <t>z366</t>
  </si>
  <si>
    <t>z367</t>
  </si>
  <si>
    <t>z368</t>
  </si>
  <si>
    <t>z369</t>
  </si>
  <si>
    <t>z370</t>
  </si>
  <si>
    <t>z381</t>
    <phoneticPr fontId="1"/>
  </si>
  <si>
    <t>z389</t>
  </si>
  <si>
    <t>z390</t>
  </si>
  <si>
    <t>z401</t>
    <phoneticPr fontId="1"/>
  </si>
  <si>
    <t>z402</t>
  </si>
  <si>
    <t>z403</t>
  </si>
  <si>
    <t>z404</t>
  </si>
  <si>
    <t>z405</t>
  </si>
  <si>
    <t>z406</t>
  </si>
  <si>
    <t>z407</t>
  </si>
  <si>
    <t>z408</t>
  </si>
  <si>
    <t>z409</t>
    <phoneticPr fontId="1"/>
  </si>
  <si>
    <t>z410</t>
  </si>
  <si>
    <t>z411</t>
  </si>
  <si>
    <t>z412</t>
  </si>
  <si>
    <t>z413</t>
  </si>
  <si>
    <t>z414</t>
  </si>
  <si>
    <t>z415</t>
  </si>
  <si>
    <t>z416</t>
  </si>
  <si>
    <t>z421</t>
    <phoneticPr fontId="1"/>
  </si>
  <si>
    <t>z422</t>
  </si>
  <si>
    <t>z423</t>
  </si>
  <si>
    <t>z424</t>
  </si>
  <si>
    <t>z425</t>
  </si>
  <si>
    <t>z426</t>
  </si>
  <si>
    <t>z427</t>
  </si>
  <si>
    <t>z428</t>
  </si>
  <si>
    <t>z429</t>
    <phoneticPr fontId="1"/>
  </si>
  <si>
    <t>z430</t>
  </si>
  <si>
    <t>z431</t>
  </si>
  <si>
    <t>z432</t>
  </si>
  <si>
    <t>z433</t>
  </si>
  <si>
    <t>z434</t>
  </si>
  <si>
    <t>z435</t>
  </si>
  <si>
    <t>z436</t>
  </si>
  <si>
    <t>z441</t>
    <phoneticPr fontId="1"/>
  </si>
  <si>
    <t>z442</t>
  </si>
  <si>
    <t>z443</t>
  </si>
  <si>
    <t>z444</t>
  </si>
  <si>
    <t>z445</t>
    <phoneticPr fontId="1"/>
  </si>
  <si>
    <t>z446</t>
  </si>
  <si>
    <t>z447</t>
  </si>
  <si>
    <t>z448</t>
  </si>
  <si>
    <t>z451</t>
    <phoneticPr fontId="1"/>
  </si>
  <si>
    <t>z452</t>
  </si>
  <si>
    <t>z453</t>
  </si>
  <si>
    <t>z454</t>
  </si>
  <si>
    <t>z455</t>
    <phoneticPr fontId="1"/>
  </si>
  <si>
    <t>z456</t>
  </si>
  <si>
    <t>z457</t>
  </si>
  <si>
    <t>z458</t>
  </si>
  <si>
    <t>z109</t>
    <phoneticPr fontId="1"/>
  </si>
  <si>
    <t>z113</t>
  </si>
  <si>
    <t>z114</t>
  </si>
  <si>
    <t>z115</t>
  </si>
  <si>
    <t>z116</t>
  </si>
  <si>
    <t>z121</t>
    <phoneticPr fontId="1"/>
  </si>
  <si>
    <t>z125</t>
    <phoneticPr fontId="1"/>
  </si>
  <si>
    <t>通所型サービス費（短時間型）</t>
    <rPh sb="9" eb="13">
      <t>タンジカンガタ</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</si>
  <si>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</si>
  <si>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</si>
  <si>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</si>
  <si>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</si>
  <si>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２０４単位加算</t>
    <phoneticPr fontId="1"/>
  </si>
  <si>
    <t>１２８単位加算</t>
    <phoneticPr fontId="1"/>
  </si>
  <si>
    <t>８５単位加算</t>
    <phoneticPr fontId="1"/>
  </si>
  <si>
    <t>１９１単位加算</t>
    <phoneticPr fontId="1"/>
  </si>
  <si>
    <t>運動器機能向上及び栄養改善　　　４０８単位加算</t>
    <phoneticPr fontId="1"/>
  </si>
  <si>
    <t>運動器機能向上および口腔機能向上　　　４０８単位加算</t>
    <phoneticPr fontId="1"/>
  </si>
  <si>
    <t>栄養改善及び口腔機能向上　　　４０８単位加算</t>
    <phoneticPr fontId="1"/>
  </si>
  <si>
    <t>運動器機能向上、栄養改善及び口腔機能向上　　　５９５単位加算</t>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</si>
  <si>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</si>
  <si>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</si>
  <si>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</si>
  <si>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</si>
  <si>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</si>
  <si>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</si>
  <si>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</si>
  <si>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通所型サービス費（１日型）</t>
    <rPh sb="0" eb="2">
      <t>ツウショ</t>
    </rPh>
    <rPh sb="2" eb="3">
      <t>ガタ</t>
    </rPh>
    <rPh sb="7" eb="8">
      <t>ヒ</t>
    </rPh>
    <rPh sb="10" eb="11">
      <t>ニチ</t>
    </rPh>
    <rPh sb="11" eb="12">
      <t>ガタ</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</si>
  <si>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</si>
  <si>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</si>
  <si>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</si>
  <si>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</si>
  <si>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</si>
  <si>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</si>
  <si>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</si>
  <si>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</si>
  <si>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</si>
  <si>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４３単位加算</t>
    <rPh sb="2" eb="4">
      <t>タンイ</t>
    </rPh>
    <rPh sb="4" eb="6">
      <t>カサン</t>
    </rPh>
    <phoneticPr fontId="1"/>
  </si>
  <si>
    <t>１３６単位加算</t>
    <rPh sb="3" eb="5">
      <t>タンイ</t>
    </rPh>
    <rPh sb="5" eb="7">
      <t>カサン</t>
    </rPh>
    <phoneticPr fontId="1"/>
  </si>
  <si>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</si>
  <si>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</si>
  <si>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</si>
  <si>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</si>
  <si>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</si>
  <si>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３４単位加算</t>
    <rPh sb="2" eb="4">
      <t>タンイ</t>
    </rPh>
    <rPh sb="4" eb="6">
      <t>カサン</t>
    </rPh>
    <phoneticPr fontId="1"/>
  </si>
  <si>
    <t>１０２単位</t>
    <rPh sb="3" eb="5">
      <t>タンイ</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</si>
  <si>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</si>
  <si>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</si>
  <si>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通所型サービスⅠ（１日型・週１回）</t>
    <rPh sb="0" eb="2">
      <t>ツウショ</t>
    </rPh>
    <rPh sb="2" eb="3">
      <t>ガタ</t>
    </rPh>
    <rPh sb="10" eb="11">
      <t>ヒ</t>
    </rPh>
    <rPh sb="11" eb="12">
      <t>ガタ</t>
    </rPh>
    <rPh sb="13" eb="14">
      <t>シュウ</t>
    </rPh>
    <rPh sb="15" eb="16">
      <t>カイ</t>
    </rPh>
    <phoneticPr fontId="1"/>
  </si>
  <si>
    <t>通所型サービスⅠ（１日型・週１回）・同一建物</t>
    <rPh sb="0" eb="2">
      <t>ツウショ</t>
    </rPh>
    <rPh sb="2" eb="3">
      <t>ガタ</t>
    </rPh>
    <rPh sb="18" eb="20">
      <t>ドウイツ</t>
    </rPh>
    <rPh sb="20" eb="22">
      <t>タテモノ</t>
    </rPh>
    <phoneticPr fontId="1"/>
  </si>
  <si>
    <t>通所型サービスⅠ・日割（１日型・週１回）</t>
    <rPh sb="0" eb="2">
      <t>ツウショ</t>
    </rPh>
    <rPh sb="2" eb="3">
      <t>ガタ</t>
    </rPh>
    <rPh sb="13" eb="14">
      <t>ヒ</t>
    </rPh>
    <rPh sb="14" eb="15">
      <t>ガタ</t>
    </rPh>
    <rPh sb="16" eb="17">
      <t>シュウ</t>
    </rPh>
    <rPh sb="18" eb="19">
      <t>カイ</t>
    </rPh>
    <phoneticPr fontId="1"/>
  </si>
  <si>
    <t>通所型サービスⅠ÷30.4日</t>
  </si>
  <si>
    <t>通所型サービスⅠ・日割（１日型・週１回）・同一建物</t>
    <rPh sb="0" eb="2">
      <t>ツウショ</t>
    </rPh>
    <rPh sb="2" eb="3">
      <t>ガタ</t>
    </rPh>
    <rPh sb="21" eb="23">
      <t>ドウイツ</t>
    </rPh>
    <rPh sb="23" eb="25">
      <t>タテモノ</t>
    </rPh>
    <phoneticPr fontId="1"/>
  </si>
  <si>
    <t>通所型サービスⅡ（１日型・週２回）</t>
    <rPh sb="0" eb="2">
      <t>ツウショ</t>
    </rPh>
    <rPh sb="2" eb="3">
      <t>ガタ</t>
    </rPh>
    <rPh sb="10" eb="11">
      <t>ヒ</t>
    </rPh>
    <rPh sb="11" eb="12">
      <t>ガタ</t>
    </rPh>
    <rPh sb="13" eb="14">
      <t>シュウ</t>
    </rPh>
    <rPh sb="15" eb="16">
      <t>カイ</t>
    </rPh>
    <phoneticPr fontId="1"/>
  </si>
  <si>
    <t>通所型サービスⅡ（１日型・週２回）・同一建物</t>
    <rPh sb="0" eb="2">
      <t>ツウショ</t>
    </rPh>
    <rPh sb="2" eb="3">
      <t>ガタ</t>
    </rPh>
    <rPh sb="18" eb="20">
      <t>ドウイツ</t>
    </rPh>
    <rPh sb="20" eb="22">
      <t>タテモノ</t>
    </rPh>
    <phoneticPr fontId="1"/>
  </si>
  <si>
    <t>通所型サービスⅡ・日割（１日型・週２回）</t>
    <rPh sb="0" eb="2">
      <t>ツウショ</t>
    </rPh>
    <rPh sb="2" eb="3">
      <t>ガタ</t>
    </rPh>
    <rPh sb="13" eb="14">
      <t>ヒ</t>
    </rPh>
    <rPh sb="14" eb="15">
      <t>ガタ</t>
    </rPh>
    <rPh sb="16" eb="17">
      <t>シュウ</t>
    </rPh>
    <rPh sb="18" eb="19">
      <t>カイ</t>
    </rPh>
    <phoneticPr fontId="1"/>
  </si>
  <si>
    <t>通所型サービスⅡ÷30.4日</t>
  </si>
  <si>
    <t>通所型サービスⅡ・日割（１日型・週２回）・同一建物</t>
    <rPh sb="0" eb="2">
      <t>ツウショ</t>
    </rPh>
    <rPh sb="2" eb="3">
      <t>ガタ</t>
    </rPh>
    <rPh sb="21" eb="23">
      <t>ドウイツ</t>
    </rPh>
    <rPh sb="23" eb="25">
      <t>タテモノ</t>
    </rPh>
    <phoneticPr fontId="1"/>
  </si>
  <si>
    <t>通所型サービスⅢ（短時間型・週１回）</t>
    <rPh sb="0" eb="2">
      <t>ツウショ</t>
    </rPh>
    <rPh sb="2" eb="3">
      <t>ガタ</t>
    </rPh>
    <rPh sb="9" eb="10">
      <t>タン</t>
    </rPh>
    <rPh sb="10" eb="12">
      <t>ジカン</t>
    </rPh>
    <rPh sb="12" eb="13">
      <t>ガタ</t>
    </rPh>
    <phoneticPr fontId="1"/>
  </si>
  <si>
    <t>通所型サービスⅢ（短時間型・週１回）・同一建物</t>
    <rPh sb="0" eb="2">
      <t>ツウショ</t>
    </rPh>
    <rPh sb="2" eb="3">
      <t>ガタ</t>
    </rPh>
    <rPh sb="9" eb="13">
      <t>タンジカンガタ</t>
    </rPh>
    <rPh sb="19" eb="21">
      <t>ドウイツ</t>
    </rPh>
    <rPh sb="21" eb="23">
      <t>タテモノ</t>
    </rPh>
    <phoneticPr fontId="1"/>
  </si>
  <si>
    <t>通所型サービスⅢ・日割（短時間型・週１回）</t>
    <rPh sb="0" eb="2">
      <t>ツウショ</t>
    </rPh>
    <rPh sb="2" eb="3">
      <t>ガタ</t>
    </rPh>
    <rPh sb="12" eb="13">
      <t>タン</t>
    </rPh>
    <rPh sb="13" eb="15">
      <t>ジカン</t>
    </rPh>
    <rPh sb="15" eb="16">
      <t>ガタ</t>
    </rPh>
    <phoneticPr fontId="1"/>
  </si>
  <si>
    <t>通所型サービスⅢ÷30.4日</t>
  </si>
  <si>
    <t>通所型サービスⅢ・日割（短時間型・週１回）・同一建物</t>
    <rPh sb="0" eb="2">
      <t>ツウショ</t>
    </rPh>
    <rPh sb="2" eb="3">
      <t>ガタ</t>
    </rPh>
    <rPh sb="12" eb="16">
      <t>タンジカンガタ</t>
    </rPh>
    <rPh sb="22" eb="24">
      <t>ドウイツ</t>
    </rPh>
    <rPh sb="24" eb="26">
      <t>タテモノ</t>
    </rPh>
    <phoneticPr fontId="1"/>
  </si>
  <si>
    <t>通所型サービスⅣ（短時間型・週２回）</t>
    <rPh sb="0" eb="2">
      <t>ツウショ</t>
    </rPh>
    <rPh sb="2" eb="3">
      <t>ガタ</t>
    </rPh>
    <rPh sb="9" eb="12">
      <t>タンジカン</t>
    </rPh>
    <rPh sb="12" eb="13">
      <t>ガタ</t>
    </rPh>
    <phoneticPr fontId="1"/>
  </si>
  <si>
    <t>通所型サービスⅣ（短時間型・週２回）・同一建物</t>
    <rPh sb="0" eb="2">
      <t>ツウショ</t>
    </rPh>
    <rPh sb="2" eb="3">
      <t>ガタ</t>
    </rPh>
    <rPh sb="19" eb="21">
      <t>ドウイツ</t>
    </rPh>
    <rPh sb="21" eb="23">
      <t>タテモノ</t>
    </rPh>
    <phoneticPr fontId="1"/>
  </si>
  <si>
    <t>通所型サービスⅣ・日割（短時間型・週２回）</t>
    <rPh sb="0" eb="2">
      <t>ツウショ</t>
    </rPh>
    <rPh sb="2" eb="3">
      <t>ガタ</t>
    </rPh>
    <rPh sb="12" eb="15">
      <t>タンジカン</t>
    </rPh>
    <rPh sb="15" eb="16">
      <t>ガタ</t>
    </rPh>
    <phoneticPr fontId="1"/>
  </si>
  <si>
    <t>通所型サービスⅣ÷30.4日</t>
  </si>
  <si>
    <t>通所型サービスⅣ・日割（短時間型・週２回）・同一建物</t>
    <rPh sb="0" eb="2">
      <t>ツウショ</t>
    </rPh>
    <rPh sb="2" eb="3">
      <t>ガタ</t>
    </rPh>
    <rPh sb="22" eb="24">
      <t>ドウイツ</t>
    </rPh>
    <rPh sb="24" eb="26">
      <t>タテモノ</t>
    </rPh>
    <phoneticPr fontId="1"/>
  </si>
  <si>
    <t>通所型サービス若年性認知症利用者受入加算</t>
    <rPh sb="0" eb="2">
      <t>ツウショ</t>
    </rPh>
    <rPh sb="2" eb="3">
      <t>ガタ</t>
    </rPh>
    <phoneticPr fontId="1"/>
  </si>
  <si>
    <t>通所型サービス栄養改善加算</t>
  </si>
  <si>
    <t>通所型サービス生活機能向上グループ活動加算</t>
  </si>
  <si>
    <t>通所型サービス運動器機能向上加算</t>
  </si>
  <si>
    <t>通所型サービス運動器機能向上加算（短時間型）</t>
  </si>
  <si>
    <t>通所型サービス事業所評価加算</t>
  </si>
  <si>
    <t>通所型サービス提供体制強化加算Ⅰ１</t>
  </si>
  <si>
    <t>通所型サービス提供体制強化加算Ⅰ２</t>
  </si>
  <si>
    <t>通所型サービス提供体制強化加算Ⅱ１</t>
  </si>
  <si>
    <t>通所型サービス提供体制強化加算Ⅱ２</t>
  </si>
  <si>
    <t>通所型サービス提供体制強化加算Ⅲ１</t>
  </si>
  <si>
    <t>通所型サービス提供体制強化加算Ⅲ２</t>
  </si>
  <si>
    <t>通所型サービス栄養アセスメント加算</t>
    <rPh sb="0" eb="2">
      <t>ツウショ</t>
    </rPh>
    <rPh sb="2" eb="3">
      <t>ガタ</t>
    </rPh>
    <rPh sb="7" eb="9">
      <t>エイヨウ</t>
    </rPh>
    <rPh sb="15" eb="17">
      <t>カサン</t>
    </rPh>
    <phoneticPr fontId="1"/>
  </si>
  <si>
    <t>通所型サービス口腔機能向上加算Ⅰ</t>
  </si>
  <si>
    <t>通所型サービス口腔機能向上加算Ⅱ</t>
  </si>
  <si>
    <t>通所型サービスⅠ（１日型・週１回）・定超</t>
    <rPh sb="0" eb="2">
      <t>ツウショ</t>
    </rPh>
    <rPh sb="2" eb="3">
      <t>ガタ</t>
    </rPh>
    <rPh sb="18" eb="19">
      <t>ドウテイ</t>
    </rPh>
    <rPh sb="19" eb="20">
      <t>チョウ</t>
    </rPh>
    <phoneticPr fontId="1"/>
  </si>
  <si>
    <t>通所型サービスⅠ×定員超過の場合70％</t>
    <rPh sb="9" eb="11">
      <t>テイイン</t>
    </rPh>
    <rPh sb="11" eb="13">
      <t>チョウカ</t>
    </rPh>
    <rPh sb="14" eb="16">
      <t>バアイ</t>
    </rPh>
    <phoneticPr fontId="1"/>
  </si>
  <si>
    <t>通所型サービスⅠ（１日型・週１回）・同一建物・定超</t>
    <rPh sb="0" eb="2">
      <t>ツウショ</t>
    </rPh>
    <rPh sb="2" eb="3">
      <t>ガタ</t>
    </rPh>
    <rPh sb="13" eb="14">
      <t>シュウ</t>
    </rPh>
    <rPh sb="15" eb="16">
      <t>カイ</t>
    </rPh>
    <rPh sb="18" eb="20">
      <t>ドウイツ</t>
    </rPh>
    <rPh sb="20" eb="22">
      <t>タテモノ</t>
    </rPh>
    <phoneticPr fontId="1"/>
  </si>
  <si>
    <t>通所型サービスⅠ（１日型・週１回）・定超（日割）</t>
    <rPh sb="0" eb="2">
      <t>ツウショ</t>
    </rPh>
    <rPh sb="2" eb="3">
      <t>ガタ</t>
    </rPh>
    <rPh sb="13" eb="14">
      <t>シュウ</t>
    </rPh>
    <rPh sb="15" eb="16">
      <t>カイ</t>
    </rPh>
    <rPh sb="18" eb="19">
      <t>ドウテイ</t>
    </rPh>
    <rPh sb="19" eb="20">
      <t>チョウ</t>
    </rPh>
    <phoneticPr fontId="1"/>
  </si>
  <si>
    <t>通所型サービスⅠ×定員超過の場合70％÷30.4日</t>
    <rPh sb="0" eb="2">
      <t>ツウショ</t>
    </rPh>
    <rPh sb="2" eb="3">
      <t>ガタ</t>
    </rPh>
    <rPh sb="9" eb="11">
      <t>テイイン</t>
    </rPh>
    <rPh sb="11" eb="13">
      <t>チョウカ</t>
    </rPh>
    <rPh sb="14" eb="16">
      <t>バアイ</t>
    </rPh>
    <phoneticPr fontId="1"/>
  </si>
  <si>
    <t>通所型サービスⅠ（１日型・週１回）・同一建物・定超（日割）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</si>
  <si>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通所型サービスⅡ（１日型・週２回）・定超</t>
    <rPh sb="0" eb="2">
      <t>ツウショ</t>
    </rPh>
    <rPh sb="2" eb="3">
      <t>ガタ</t>
    </rPh>
    <rPh sb="18" eb="19">
      <t>ドウテイ</t>
    </rPh>
    <rPh sb="19" eb="20">
      <t>チョウ</t>
    </rPh>
    <phoneticPr fontId="1"/>
  </si>
  <si>
    <t>通所型サービスⅡ×定員超過の場合70％</t>
    <rPh sb="0" eb="2">
      <t>ツウショ</t>
    </rPh>
    <rPh sb="2" eb="3">
      <t>ガタ</t>
    </rPh>
    <rPh sb="9" eb="11">
      <t>テイイン</t>
    </rPh>
    <rPh sb="11" eb="13">
      <t>チョウカ</t>
    </rPh>
    <rPh sb="14" eb="16">
      <t>バアイ</t>
    </rPh>
    <phoneticPr fontId="1"/>
  </si>
  <si>
    <t>通所型サービスⅡ（１日型・週２回）・同一建物・定超</t>
    <rPh sb="0" eb="2">
      <t>ツウショ</t>
    </rPh>
    <rPh sb="2" eb="3">
      <t>ガタ</t>
    </rPh>
    <rPh sb="13" eb="14">
      <t>シュウ</t>
    </rPh>
    <rPh sb="15" eb="16">
      <t>カイ</t>
    </rPh>
    <rPh sb="18" eb="20">
      <t>ドウイツ</t>
    </rPh>
    <rPh sb="20" eb="22">
      <t>タテモノ</t>
    </rPh>
    <phoneticPr fontId="1"/>
  </si>
  <si>
    <t>通所型サービスⅡ（１日型・週２回）・定超（日割）</t>
    <rPh sb="0" eb="2">
      <t>ツウショ</t>
    </rPh>
    <rPh sb="2" eb="3">
      <t>ガタ</t>
    </rPh>
    <rPh sb="13" eb="14">
      <t>シュウ</t>
    </rPh>
    <rPh sb="15" eb="16">
      <t>カイ</t>
    </rPh>
    <rPh sb="18" eb="19">
      <t>ドウテイ</t>
    </rPh>
    <rPh sb="19" eb="20">
      <t>チョウ</t>
    </rPh>
    <phoneticPr fontId="1"/>
  </si>
  <si>
    <t>通所型サービスⅡ×定員超過の場合70％÷30.4日</t>
    <rPh sb="0" eb="2">
      <t>ツウショ</t>
    </rPh>
    <rPh sb="2" eb="3">
      <t>ガタ</t>
    </rPh>
    <rPh sb="9" eb="11">
      <t>テイイン</t>
    </rPh>
    <rPh sb="11" eb="13">
      <t>チョウカ</t>
    </rPh>
    <rPh sb="14" eb="16">
      <t>バアイ</t>
    </rPh>
    <phoneticPr fontId="1"/>
  </si>
  <si>
    <t>通所型サービスⅡ（１日型・週２回）・同一建物・定超（日割）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</si>
  <si>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通所型サービスⅢ（短時間型・週１回）・定超</t>
    <rPh sb="0" eb="2">
      <t>ツウショ</t>
    </rPh>
    <rPh sb="2" eb="3">
      <t>ガタ</t>
    </rPh>
    <rPh sb="19" eb="20">
      <t>ドウテイ</t>
    </rPh>
    <rPh sb="20" eb="21">
      <t>チョウ</t>
    </rPh>
    <phoneticPr fontId="1"/>
  </si>
  <si>
    <t>通所型サービスⅢ×定員超過の場合70％</t>
    <rPh sb="0" eb="2">
      <t>ツウショ</t>
    </rPh>
    <rPh sb="2" eb="3">
      <t>ガタ</t>
    </rPh>
    <rPh sb="9" eb="11">
      <t>テイイン</t>
    </rPh>
    <rPh sb="11" eb="13">
      <t>チョウカ</t>
    </rPh>
    <rPh sb="14" eb="16">
      <t>バアイ</t>
    </rPh>
    <phoneticPr fontId="1"/>
  </si>
  <si>
    <t>通所型サービスⅢ（短時間型・週１回）・同一建物・定超</t>
    <rPh sb="0" eb="2">
      <t>ツウショ</t>
    </rPh>
    <rPh sb="2" eb="3">
      <t>ガタ</t>
    </rPh>
    <rPh sb="9" eb="13">
      <t>タンジカンガタ</t>
    </rPh>
    <rPh sb="19" eb="21">
      <t>ドウイツ</t>
    </rPh>
    <rPh sb="21" eb="23">
      <t>タテモノ</t>
    </rPh>
    <phoneticPr fontId="1"/>
  </si>
  <si>
    <t>通所型サービスⅢ（短時間型・週１回）・定超（日割）</t>
    <rPh sb="0" eb="2">
      <t>ツウショ</t>
    </rPh>
    <rPh sb="2" eb="3">
      <t>ガタ</t>
    </rPh>
    <rPh sb="19" eb="20">
      <t>ドウテイ</t>
    </rPh>
    <rPh sb="20" eb="21">
      <t>チョウ</t>
    </rPh>
    <phoneticPr fontId="1"/>
  </si>
  <si>
    <t>通所型サービスⅢ×定員超過の場合70％÷30.4日</t>
    <rPh sb="0" eb="2">
      <t>ツウショ</t>
    </rPh>
    <rPh sb="2" eb="3">
      <t>ガタ</t>
    </rPh>
    <rPh sb="9" eb="11">
      <t>テイイン</t>
    </rPh>
    <rPh sb="11" eb="13">
      <t>チョウカ</t>
    </rPh>
    <rPh sb="14" eb="16">
      <t>バアイ</t>
    </rPh>
    <phoneticPr fontId="1"/>
  </si>
  <si>
    <t>通所型サービスⅢ（短時間型・週１回）・同一建物・定超（日割）</t>
    <rPh sb="0" eb="2">
      <t>ツウショ</t>
    </rPh>
    <rPh sb="2" eb="3">
      <t>ガタ</t>
    </rPh>
    <rPh sb="9" eb="13">
      <t>タンジカンガタ</t>
    </rPh>
    <rPh sb="19" eb="21">
      <t>ドウイツ</t>
    </rPh>
    <rPh sb="21" eb="23">
      <t>タテモノ</t>
    </rPh>
    <rPh sb="27" eb="29">
      <t>ヒワリ</t>
    </rPh>
    <phoneticPr fontId="1"/>
  </si>
  <si>
    <t>通所型サービスⅣ（短時間型・週2回）・定超</t>
    <rPh sb="0" eb="2">
      <t>ツウショ</t>
    </rPh>
    <rPh sb="2" eb="3">
      <t>ガタ</t>
    </rPh>
    <rPh sb="19" eb="20">
      <t>ドウテイ</t>
    </rPh>
    <rPh sb="20" eb="21">
      <t>チョウ</t>
    </rPh>
    <phoneticPr fontId="1"/>
  </si>
  <si>
    <t>通所型サービスⅣ×定員超過の場合70％</t>
    <rPh sb="0" eb="2">
      <t>ツウショ</t>
    </rPh>
    <rPh sb="2" eb="3">
      <t>ガタ</t>
    </rPh>
    <rPh sb="9" eb="11">
      <t>テイイン</t>
    </rPh>
    <rPh sb="11" eb="13">
      <t>チョウカ</t>
    </rPh>
    <rPh sb="14" eb="16">
      <t>バアイ</t>
    </rPh>
    <phoneticPr fontId="1"/>
  </si>
  <si>
    <t>通所型サービスⅣ（短時間型・週２回）・同一建物・定超</t>
    <rPh sb="0" eb="2">
      <t>ツウショ</t>
    </rPh>
    <rPh sb="2" eb="3">
      <t>ガタ</t>
    </rPh>
    <rPh sb="9" eb="13">
      <t>タンジカンガタ</t>
    </rPh>
    <rPh sb="19" eb="21">
      <t>ドウイツ</t>
    </rPh>
    <rPh sb="21" eb="23">
      <t>タテモノ</t>
    </rPh>
    <phoneticPr fontId="1"/>
  </si>
  <si>
    <t>通所型サービスⅣ（短時間型・週2回）・定超（日割）</t>
    <rPh sb="0" eb="2">
      <t>ツウショ</t>
    </rPh>
    <rPh sb="2" eb="3">
      <t>ガタ</t>
    </rPh>
    <rPh sb="19" eb="20">
      <t>ドウテイ</t>
    </rPh>
    <rPh sb="20" eb="21">
      <t>チョウ</t>
    </rPh>
    <phoneticPr fontId="1"/>
  </si>
  <si>
    <t>通所型サービスⅣ×定員超過の場合70％÷30.4日</t>
    <rPh sb="0" eb="2">
      <t>ツウショ</t>
    </rPh>
    <rPh sb="2" eb="3">
      <t>ガタ</t>
    </rPh>
    <rPh sb="9" eb="11">
      <t>テイイン</t>
    </rPh>
    <rPh sb="11" eb="13">
      <t>チョウカ</t>
    </rPh>
    <rPh sb="14" eb="16">
      <t>バアイ</t>
    </rPh>
    <phoneticPr fontId="1"/>
  </si>
  <si>
    <t>通所型サービスⅣ（短時間型・週２回）・同一建物・定超（日割）</t>
    <rPh sb="0" eb="2">
      <t>ツウショ</t>
    </rPh>
    <rPh sb="2" eb="3">
      <t>ガタ</t>
    </rPh>
    <rPh sb="9" eb="13">
      <t>タンジカンガタ</t>
    </rPh>
    <rPh sb="19" eb="21">
      <t>ドウイツ</t>
    </rPh>
    <rPh sb="21" eb="23">
      <t>タテモノ</t>
    </rPh>
    <rPh sb="27" eb="29">
      <t>ヒワリ</t>
    </rPh>
    <phoneticPr fontId="1"/>
  </si>
  <si>
    <t>通所型サービスⅠ（１日型・週１回）・人欠</t>
    <rPh sb="0" eb="2">
      <t>ツウショ</t>
    </rPh>
    <rPh sb="2" eb="3">
      <t>ガタ</t>
    </rPh>
    <rPh sb="13" eb="14">
      <t>シュウ</t>
    </rPh>
    <rPh sb="15" eb="16">
      <t>カイ</t>
    </rPh>
    <rPh sb="18" eb="19">
      <t>ニン</t>
    </rPh>
    <rPh sb="19" eb="20">
      <t>ケツ</t>
    </rPh>
    <phoneticPr fontId="1"/>
  </si>
  <si>
    <t>通所型サービスⅠ×介護職員が欠員の場合70％</t>
    <rPh sb="9" eb="11">
      <t>カイゴ</t>
    </rPh>
    <rPh sb="11" eb="13">
      <t>ショクイン</t>
    </rPh>
    <rPh sb="14" eb="16">
      <t>ケツイン</t>
    </rPh>
    <rPh sb="17" eb="19">
      <t>バアイ</t>
    </rPh>
    <phoneticPr fontId="1"/>
  </si>
  <si>
    <t>通所型サービスⅠ（１日型・週１回）・同一建物・人欠</t>
    <rPh sb="0" eb="2">
      <t>ツウショ</t>
    </rPh>
    <rPh sb="2" eb="3">
      <t>ガタ</t>
    </rPh>
    <rPh sb="13" eb="14">
      <t>シュウ</t>
    </rPh>
    <rPh sb="15" eb="16">
      <t>カイ</t>
    </rPh>
    <rPh sb="18" eb="20">
      <t>ドウイツ</t>
    </rPh>
    <rPh sb="20" eb="22">
      <t>タテモノ</t>
    </rPh>
    <phoneticPr fontId="1"/>
  </si>
  <si>
    <t>通所型サービスⅠ（１日型・週１回）・人欠（日割）</t>
    <rPh sb="0" eb="2">
      <t>ツウショ</t>
    </rPh>
    <rPh sb="2" eb="3">
      <t>ガタ</t>
    </rPh>
    <rPh sb="13" eb="14">
      <t>シュウ</t>
    </rPh>
    <rPh sb="15" eb="16">
      <t>カイ</t>
    </rPh>
    <rPh sb="18" eb="19">
      <t>ニン</t>
    </rPh>
    <rPh sb="19" eb="20">
      <t>ケツ</t>
    </rPh>
    <phoneticPr fontId="1"/>
  </si>
  <si>
    <t>通所型サービスⅠ×介護職員が欠員の場合70％÷30.4日</t>
    <rPh sb="0" eb="2">
      <t>ツウショ</t>
    </rPh>
    <rPh sb="2" eb="3">
      <t>ガタ</t>
    </rPh>
    <rPh sb="9" eb="11">
      <t>カイゴ</t>
    </rPh>
    <rPh sb="11" eb="13">
      <t>ショクイン</t>
    </rPh>
    <rPh sb="14" eb="16">
      <t>ケツイン</t>
    </rPh>
    <rPh sb="17" eb="19">
      <t>バアイ</t>
    </rPh>
    <phoneticPr fontId="1"/>
  </si>
  <si>
    <t>通所型サービスⅠ（１日型・週１回）・同一建物・人欠（日割）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</si>
  <si>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通所型サービスⅡ（１日型・週２回）・人欠</t>
    <rPh sb="0" eb="2">
      <t>ツウショ</t>
    </rPh>
    <rPh sb="2" eb="3">
      <t>ガタ</t>
    </rPh>
    <rPh sb="13" eb="14">
      <t>シュウ</t>
    </rPh>
    <rPh sb="15" eb="16">
      <t>カイ</t>
    </rPh>
    <rPh sb="18" eb="19">
      <t>ニン</t>
    </rPh>
    <rPh sb="19" eb="20">
      <t>ケツ</t>
    </rPh>
    <phoneticPr fontId="1"/>
  </si>
  <si>
    <t>通所型サービスⅡ×介護職員が欠員の場合70％</t>
    <rPh sb="0" eb="2">
      <t>ツウショ</t>
    </rPh>
    <rPh sb="2" eb="3">
      <t>ガタ</t>
    </rPh>
    <rPh sb="9" eb="11">
      <t>カイゴ</t>
    </rPh>
    <rPh sb="11" eb="13">
      <t>ショクイン</t>
    </rPh>
    <rPh sb="14" eb="16">
      <t>ケツイン</t>
    </rPh>
    <rPh sb="17" eb="19">
      <t>バアイ</t>
    </rPh>
    <phoneticPr fontId="1"/>
  </si>
  <si>
    <t>通所型サービスⅡ（１日型・週２回）・同一建物・人欠</t>
    <rPh sb="0" eb="2">
      <t>ツウショ</t>
    </rPh>
    <rPh sb="2" eb="3">
      <t>ガタ</t>
    </rPh>
    <rPh sb="13" eb="14">
      <t>シュウ</t>
    </rPh>
    <rPh sb="15" eb="16">
      <t>カイ</t>
    </rPh>
    <rPh sb="18" eb="20">
      <t>ドウイツ</t>
    </rPh>
    <rPh sb="20" eb="22">
      <t>タテモノ</t>
    </rPh>
    <phoneticPr fontId="1"/>
  </si>
  <si>
    <t>通所型サービスⅡ（１日型・週２回）・人欠（日割）</t>
    <rPh sb="0" eb="2">
      <t>ツウショ</t>
    </rPh>
    <rPh sb="2" eb="3">
      <t>ガタ</t>
    </rPh>
    <rPh sb="13" eb="14">
      <t>シュウ</t>
    </rPh>
    <rPh sb="15" eb="16">
      <t>カイ</t>
    </rPh>
    <rPh sb="18" eb="19">
      <t>ニン</t>
    </rPh>
    <rPh sb="19" eb="20">
      <t>ケツ</t>
    </rPh>
    <phoneticPr fontId="1"/>
  </si>
  <si>
    <t>通所型サービスⅡ×介護職員が欠員の場合70％÷30.4日</t>
    <rPh sb="0" eb="2">
      <t>ツウショ</t>
    </rPh>
    <rPh sb="2" eb="3">
      <t>ガタ</t>
    </rPh>
    <rPh sb="9" eb="11">
      <t>カイゴ</t>
    </rPh>
    <rPh sb="11" eb="13">
      <t>ショクイン</t>
    </rPh>
    <rPh sb="14" eb="16">
      <t>ケツイン</t>
    </rPh>
    <rPh sb="17" eb="19">
      <t>バアイ</t>
    </rPh>
    <phoneticPr fontId="1"/>
  </si>
  <si>
    <t>通所型サービスⅡ（１日型・週２回）・同一建物・人欠（日割）</t>
    <rPh sb="0" eb="2">
      <t>ツウショ</t>
    </rPh>
    <rPh sb="2" eb="3">
      <t>ガタ</t>
    </rPh>
    <rPh sb="13" eb="14">
      <t>シュウ</t>
    </rPh>
    <rPh sb="15" eb="16">
      <t>カイ</t>
    </rPh>
    <rPh sb="18" eb="20">
      <t>ドウイツ</t>
    </rPh>
    <rPh sb="20" eb="22">
      <t>タテモノ</t>
    </rPh>
    <rPh sb="26" eb="28">
      <t>ヒワリ</t>
    </rPh>
    <phoneticPr fontId="1"/>
  </si>
  <si>
    <t>通所型サービスⅢ（短時間型・週１回）・人欠</t>
    <rPh sb="0" eb="2">
      <t>ツウショ</t>
    </rPh>
    <rPh sb="2" eb="3">
      <t>ガタ</t>
    </rPh>
    <rPh sb="19" eb="20">
      <t>ニン</t>
    </rPh>
    <rPh sb="20" eb="21">
      <t>ケツ</t>
    </rPh>
    <phoneticPr fontId="1"/>
  </si>
  <si>
    <t>通所型サービスⅢ×介護職員が欠員の場合70％</t>
    <rPh sb="0" eb="2">
      <t>ツウショ</t>
    </rPh>
    <rPh sb="2" eb="3">
      <t>ガタ</t>
    </rPh>
    <rPh sb="9" eb="11">
      <t>カイゴ</t>
    </rPh>
    <rPh sb="11" eb="13">
      <t>ショクイン</t>
    </rPh>
    <rPh sb="14" eb="16">
      <t>ケツイン</t>
    </rPh>
    <rPh sb="17" eb="19">
      <t>バアイ</t>
    </rPh>
    <phoneticPr fontId="1"/>
  </si>
  <si>
    <t>通所型サービスⅢ（短時間型・週１回）・同一建物・人欠</t>
    <rPh sb="0" eb="2">
      <t>ツウショ</t>
    </rPh>
    <rPh sb="2" eb="3">
      <t>ガタ</t>
    </rPh>
    <rPh sb="9" eb="13">
      <t>タンジカンガタ</t>
    </rPh>
    <rPh sb="19" eb="21">
      <t>ドウイツ</t>
    </rPh>
    <rPh sb="21" eb="23">
      <t>タテモノ</t>
    </rPh>
    <phoneticPr fontId="1"/>
  </si>
  <si>
    <t>通所型サービスⅢ（短時間型・週１回）・人欠（日割）</t>
    <rPh sb="0" eb="2">
      <t>ツウショ</t>
    </rPh>
    <rPh sb="2" eb="3">
      <t>ガタ</t>
    </rPh>
    <rPh sb="19" eb="20">
      <t>ニン</t>
    </rPh>
    <rPh sb="20" eb="21">
      <t>ケツ</t>
    </rPh>
    <phoneticPr fontId="1"/>
  </si>
  <si>
    <t>通所型サービスⅢ×介護職員が欠員の場合70％÷30.4日</t>
    <rPh sb="0" eb="2">
      <t>ツウショ</t>
    </rPh>
    <rPh sb="2" eb="3">
      <t>ガタ</t>
    </rPh>
    <rPh sb="9" eb="11">
      <t>カイゴ</t>
    </rPh>
    <rPh sb="11" eb="13">
      <t>ショクイン</t>
    </rPh>
    <rPh sb="14" eb="16">
      <t>ケツイン</t>
    </rPh>
    <rPh sb="17" eb="19">
      <t>バアイ</t>
    </rPh>
    <phoneticPr fontId="1"/>
  </si>
  <si>
    <t>通所型サービスⅢ（短時間型・週１回）・同一建物・人欠（日割）</t>
    <rPh sb="0" eb="2">
      <t>ツウショ</t>
    </rPh>
    <rPh sb="2" eb="3">
      <t>ガタ</t>
    </rPh>
    <rPh sb="9" eb="13">
      <t>タンジカンガタ</t>
    </rPh>
    <rPh sb="19" eb="21">
      <t>ドウイツ</t>
    </rPh>
    <rPh sb="21" eb="23">
      <t>タテモノ</t>
    </rPh>
    <rPh sb="27" eb="29">
      <t>ヒワリ</t>
    </rPh>
    <phoneticPr fontId="1"/>
  </si>
  <si>
    <t>通所型サービスⅣ（短時間型・週2回）・人欠</t>
    <rPh sb="0" eb="2">
      <t>ツウショ</t>
    </rPh>
    <rPh sb="2" eb="3">
      <t>ガタ</t>
    </rPh>
    <rPh sb="19" eb="20">
      <t>ニン</t>
    </rPh>
    <rPh sb="20" eb="21">
      <t>ケツ</t>
    </rPh>
    <phoneticPr fontId="1"/>
  </si>
  <si>
    <t>通所型サービスⅣ×介護職員が欠員の場合70％</t>
    <rPh sb="0" eb="2">
      <t>ツウショ</t>
    </rPh>
    <rPh sb="2" eb="3">
      <t>ガタ</t>
    </rPh>
    <rPh sb="9" eb="11">
      <t>カイゴ</t>
    </rPh>
    <rPh sb="11" eb="13">
      <t>ショクイン</t>
    </rPh>
    <rPh sb="14" eb="16">
      <t>ケツイン</t>
    </rPh>
    <rPh sb="17" eb="19">
      <t>バアイ</t>
    </rPh>
    <phoneticPr fontId="1"/>
  </si>
  <si>
    <t>通所型サービスⅣ（短時間型・週２回）・同一建物・人欠</t>
    <rPh sb="0" eb="2">
      <t>ツウショ</t>
    </rPh>
    <rPh sb="2" eb="3">
      <t>ガタ</t>
    </rPh>
    <rPh sb="9" eb="13">
      <t>タンジカンガタ</t>
    </rPh>
    <rPh sb="19" eb="21">
      <t>ドウイツ</t>
    </rPh>
    <rPh sb="21" eb="23">
      <t>タテモノ</t>
    </rPh>
    <phoneticPr fontId="1"/>
  </si>
  <si>
    <t>通所型サービスⅣ（短時間型・週２回）・人欠（日割）</t>
    <rPh sb="0" eb="2">
      <t>ツウショ</t>
    </rPh>
    <rPh sb="2" eb="3">
      <t>ガタ</t>
    </rPh>
    <rPh sb="19" eb="20">
      <t>ニン</t>
    </rPh>
    <rPh sb="20" eb="21">
      <t>ケツ</t>
    </rPh>
    <phoneticPr fontId="1"/>
  </si>
  <si>
    <t>通所型サービスⅣ×介護職員が欠員の場合70％÷30.4日</t>
    <rPh sb="0" eb="2">
      <t>ツウショ</t>
    </rPh>
    <rPh sb="2" eb="3">
      <t>ガタ</t>
    </rPh>
    <rPh sb="9" eb="11">
      <t>カイゴ</t>
    </rPh>
    <rPh sb="11" eb="13">
      <t>ショクイン</t>
    </rPh>
    <rPh sb="14" eb="16">
      <t>ケツイン</t>
    </rPh>
    <rPh sb="17" eb="19">
      <t>バアイ</t>
    </rPh>
    <phoneticPr fontId="1"/>
  </si>
  <si>
    <t>通所型サービスⅣ（短時間型・週２回）・同一建物・人欠（日割）</t>
    <rPh sb="0" eb="2">
      <t>ツウショ</t>
    </rPh>
    <rPh sb="2" eb="3">
      <t>ガタ</t>
    </rPh>
    <rPh sb="9" eb="13">
      <t>タンジカンガタ</t>
    </rPh>
    <rPh sb="19" eb="21">
      <t>ドウイツ</t>
    </rPh>
    <rPh sb="21" eb="23">
      <t>タテモノ</t>
    </rPh>
    <rPh sb="27" eb="29">
      <t>ヒワリ</t>
    </rPh>
    <phoneticPr fontId="1"/>
  </si>
  <si>
    <t>通所型サービスⅠ（１日型・週１回）・中山間地域</t>
    <rPh sb="0" eb="2">
      <t>ツウショ</t>
    </rPh>
    <rPh sb="2" eb="3">
      <t>ガタ</t>
    </rPh>
    <phoneticPr fontId="1"/>
  </si>
  <si>
    <t>中山間地域</t>
  </si>
  <si>
    <t>通所型サービスⅠ・日割（１日型・週１回）・中山間地域</t>
    <rPh sb="0" eb="2">
      <t>ツウショ</t>
    </rPh>
    <rPh sb="2" eb="3">
      <t>ガタ</t>
    </rPh>
    <phoneticPr fontId="1"/>
  </si>
  <si>
    <t>通所型サービスⅡ（１日型・週２回）・中山間地域</t>
    <rPh sb="0" eb="2">
      <t>ツウショ</t>
    </rPh>
    <rPh sb="2" eb="3">
      <t>ガタ</t>
    </rPh>
    <rPh sb="10" eb="11">
      <t>ヒ</t>
    </rPh>
    <rPh sb="11" eb="12">
      <t>ガタ</t>
    </rPh>
    <rPh sb="13" eb="14">
      <t>シュウ</t>
    </rPh>
    <rPh sb="15" eb="16">
      <t>カイ</t>
    </rPh>
    <phoneticPr fontId="1"/>
  </si>
  <si>
    <t>通所型サービスⅡ・日割（１日型・週２回）・中山間地域</t>
    <rPh sb="0" eb="2">
      <t>ツウショ</t>
    </rPh>
    <rPh sb="2" eb="3">
      <t>ガタ</t>
    </rPh>
    <rPh sb="13" eb="14">
      <t>ヒ</t>
    </rPh>
    <rPh sb="14" eb="15">
      <t>ガタ</t>
    </rPh>
    <rPh sb="16" eb="17">
      <t>シュウ</t>
    </rPh>
    <rPh sb="18" eb="19">
      <t>カイ</t>
    </rPh>
    <phoneticPr fontId="1"/>
  </si>
  <si>
    <t>通所型サービスⅢ（短時間型・週１回）・中山間地域</t>
    <rPh sb="0" eb="2">
      <t>ツウショ</t>
    </rPh>
    <rPh sb="2" eb="3">
      <t>ガタ</t>
    </rPh>
    <rPh sb="9" eb="12">
      <t>タンジカン</t>
    </rPh>
    <rPh sb="12" eb="13">
      <t>ガタ</t>
    </rPh>
    <phoneticPr fontId="1"/>
  </si>
  <si>
    <t>通所型サービスⅢ・日割（短時間型・週１回）・中山間地域</t>
    <rPh sb="0" eb="2">
      <t>ツウショ</t>
    </rPh>
    <rPh sb="2" eb="3">
      <t>ガタ</t>
    </rPh>
    <rPh sb="12" eb="15">
      <t>タンジカン</t>
    </rPh>
    <rPh sb="15" eb="16">
      <t>ガタ</t>
    </rPh>
    <phoneticPr fontId="1"/>
  </si>
  <si>
    <t>通所型サービスⅣ（短時間型・週２回）・中山間地域</t>
    <rPh sb="0" eb="2">
      <t>ツウショ</t>
    </rPh>
    <rPh sb="2" eb="3">
      <t>ガタ</t>
    </rPh>
    <rPh sb="9" eb="12">
      <t>タンジカン</t>
    </rPh>
    <rPh sb="12" eb="13">
      <t>ガタ</t>
    </rPh>
    <phoneticPr fontId="1"/>
  </si>
  <si>
    <t>通所型サービスⅣ・日割（短時間型・週２回）・中山間地域</t>
    <rPh sb="0" eb="2">
      <t>ツウショ</t>
    </rPh>
    <rPh sb="2" eb="3">
      <t>ガタ</t>
    </rPh>
    <rPh sb="12" eb="15">
      <t>タンジカン</t>
    </rPh>
    <rPh sb="15" eb="16">
      <t>ガタ</t>
    </rPh>
    <phoneticPr fontId="1"/>
  </si>
  <si>
    <t>通所型サービスⅠ（１日型・週１回）・中山間地域・定超</t>
    <rPh sb="0" eb="2">
      <t>ツウショ</t>
    </rPh>
    <rPh sb="2" eb="3">
      <t>ガタ</t>
    </rPh>
    <rPh sb="13" eb="14">
      <t>シュウ</t>
    </rPh>
    <rPh sb="15" eb="16">
      <t>カイ</t>
    </rPh>
    <rPh sb="24" eb="25">
      <t>サダ</t>
    </rPh>
    <rPh sb="25" eb="26">
      <t>チョウ</t>
    </rPh>
    <phoneticPr fontId="1"/>
  </si>
  <si>
    <t>通所型サービスⅠ（１日型・週１回）・中山間地域・定超(日割）</t>
    <rPh sb="0" eb="2">
      <t>ツウショ</t>
    </rPh>
    <rPh sb="2" eb="3">
      <t>ガタ</t>
    </rPh>
    <rPh sb="13" eb="14">
      <t>シュウ</t>
    </rPh>
    <rPh sb="15" eb="16">
      <t>カイ</t>
    </rPh>
    <rPh sb="27" eb="29">
      <t>ヒワリ</t>
    </rPh>
    <phoneticPr fontId="1"/>
  </si>
  <si>
    <t>通所型サービスⅡ（１日型・週２回）・中山間地域・定超</t>
    <phoneticPr fontId="1"/>
  </si>
  <si>
    <t>通所型サービスⅡ（１日型・週２回）・中山間地域・定超(日割）</t>
    <rPh sb="0" eb="2">
      <t>ツウショ</t>
    </rPh>
    <rPh sb="2" eb="3">
      <t>ガタ</t>
    </rPh>
    <rPh sb="13" eb="14">
      <t>シュウ</t>
    </rPh>
    <rPh sb="15" eb="16">
      <t>カイ</t>
    </rPh>
    <rPh sb="27" eb="29">
      <t>ヒワリ</t>
    </rPh>
    <phoneticPr fontId="1"/>
  </si>
  <si>
    <t>通所型サービスⅠ（１日型・週１回）・中山間地域・人欠</t>
    <rPh sb="0" eb="2">
      <t>ツウショ</t>
    </rPh>
    <rPh sb="2" eb="3">
      <t>ガタ</t>
    </rPh>
    <rPh sb="13" eb="14">
      <t>シュウ</t>
    </rPh>
    <rPh sb="15" eb="16">
      <t>カイ</t>
    </rPh>
    <phoneticPr fontId="1"/>
  </si>
  <si>
    <t>通所型サービスⅠ（１日型・週１回）・中山間地域・人欠（日割）</t>
    <rPh sb="0" eb="2">
      <t>ツウショ</t>
    </rPh>
    <rPh sb="2" eb="3">
      <t>ガタ</t>
    </rPh>
    <rPh sb="13" eb="14">
      <t>シュウ</t>
    </rPh>
    <rPh sb="15" eb="16">
      <t>カイ</t>
    </rPh>
    <rPh sb="27" eb="29">
      <t>ヒワリ</t>
    </rPh>
    <phoneticPr fontId="1"/>
  </si>
  <si>
    <t>通所型サービスⅡ（１日型・週２回）・中山間地域・人欠</t>
    <rPh sb="0" eb="2">
      <t>ツウショ</t>
    </rPh>
    <rPh sb="2" eb="3">
      <t>ガタ</t>
    </rPh>
    <rPh sb="13" eb="14">
      <t>シュウ</t>
    </rPh>
    <rPh sb="15" eb="16">
      <t>カイ</t>
    </rPh>
    <phoneticPr fontId="1"/>
  </si>
  <si>
    <t>通所型サービスⅡ（１日型・週２回）・中山間地域・人欠(日割）</t>
    <rPh sb="0" eb="2">
      <t>ツウショ</t>
    </rPh>
    <rPh sb="2" eb="3">
      <t>ガタ</t>
    </rPh>
    <rPh sb="13" eb="14">
      <t>シュウ</t>
    </rPh>
    <rPh sb="15" eb="16">
      <t>カイ</t>
    </rPh>
    <rPh sb="27" eb="29">
      <t>ヒワリ</t>
    </rPh>
    <phoneticPr fontId="1"/>
  </si>
  <si>
    <t>通所型サービスⅢ（短時間型・週１回）・中山間地域・定超</t>
    <rPh sb="0" eb="2">
      <t>ツウショ</t>
    </rPh>
    <rPh sb="2" eb="3">
      <t>ガタ</t>
    </rPh>
    <rPh sb="9" eb="12">
      <t>タンジカン</t>
    </rPh>
    <rPh sb="12" eb="13">
      <t>ガタ</t>
    </rPh>
    <phoneticPr fontId="1"/>
  </si>
  <si>
    <t>通所型サービスⅢ（短時間型・週１回）・中山間地域・定超(日割）</t>
    <rPh sb="0" eb="2">
      <t>ツウショ</t>
    </rPh>
    <rPh sb="2" eb="3">
      <t>ガタ</t>
    </rPh>
    <rPh sb="9" eb="12">
      <t>タンジカン</t>
    </rPh>
    <rPh sb="12" eb="13">
      <t>ガタ</t>
    </rPh>
    <rPh sb="28" eb="30">
      <t>ヒワリ</t>
    </rPh>
    <phoneticPr fontId="1"/>
  </si>
  <si>
    <t>通所型サービスⅣ（短時間型・週２回）・中山間地域・定超</t>
    <rPh sb="0" eb="2">
      <t>ツウショ</t>
    </rPh>
    <rPh sb="2" eb="3">
      <t>ガタ</t>
    </rPh>
    <rPh sb="9" eb="12">
      <t>タンジカン</t>
    </rPh>
    <rPh sb="12" eb="13">
      <t>ガタ</t>
    </rPh>
    <phoneticPr fontId="1"/>
  </si>
  <si>
    <t>通所型サービスⅣ（短時間型・週２回）・中山間地域・定超(日割）</t>
    <rPh sb="0" eb="2">
      <t>ツウショ</t>
    </rPh>
    <rPh sb="2" eb="3">
      <t>ガタ</t>
    </rPh>
    <rPh sb="9" eb="12">
      <t>タンジカン</t>
    </rPh>
    <rPh sb="12" eb="13">
      <t>ガタ</t>
    </rPh>
    <rPh sb="28" eb="30">
      <t>ヒワリ</t>
    </rPh>
    <phoneticPr fontId="1"/>
  </si>
  <si>
    <t>通所型サービスⅢ（短時間型・週１回）・中山間地域・人欠</t>
    <rPh sb="0" eb="2">
      <t>ツウショ</t>
    </rPh>
    <rPh sb="2" eb="3">
      <t>ガタ</t>
    </rPh>
    <rPh sb="9" eb="12">
      <t>タンジカン</t>
    </rPh>
    <rPh sb="12" eb="13">
      <t>ガタ</t>
    </rPh>
    <phoneticPr fontId="1"/>
  </si>
  <si>
    <t>通所型サービスⅢ（短時間型・週１回）・中山間地域・人欠(日割）</t>
    <rPh sb="0" eb="2">
      <t>ツウショ</t>
    </rPh>
    <rPh sb="2" eb="3">
      <t>ガタ</t>
    </rPh>
    <rPh sb="9" eb="12">
      <t>タンジカン</t>
    </rPh>
    <rPh sb="12" eb="13">
      <t>ガタ</t>
    </rPh>
    <rPh sb="28" eb="30">
      <t>ヒワリ</t>
    </rPh>
    <phoneticPr fontId="1"/>
  </si>
  <si>
    <t>通所型サービスⅣ（短時間型・週２回）・中山間地域・人欠</t>
    <rPh sb="0" eb="2">
      <t>ツウショ</t>
    </rPh>
    <rPh sb="2" eb="3">
      <t>ガタ</t>
    </rPh>
    <rPh sb="9" eb="12">
      <t>タンジカン</t>
    </rPh>
    <rPh sb="12" eb="13">
      <t>ガタ</t>
    </rPh>
    <phoneticPr fontId="1"/>
  </si>
  <si>
    <t>通所型サービスⅣ（短時間型・週２回）・中山間地域・人欠(日割）</t>
    <rPh sb="0" eb="2">
      <t>ツウショ</t>
    </rPh>
    <rPh sb="2" eb="3">
      <t>ガタ</t>
    </rPh>
    <rPh sb="9" eb="12">
      <t>タンジカン</t>
    </rPh>
    <rPh sb="12" eb="13">
      <t>ガタ</t>
    </rPh>
    <rPh sb="28" eb="30">
      <t>ヒワリ</t>
    </rPh>
    <phoneticPr fontId="1"/>
  </si>
  <si>
    <t>通所型サービス選択的サービス複数実施加算Ⅰ１</t>
    <rPh sb="0" eb="2">
      <t>ツウショ</t>
    </rPh>
    <rPh sb="2" eb="3">
      <t>ガタ</t>
    </rPh>
    <rPh sb="7" eb="10">
      <t>センタクテキ</t>
    </rPh>
    <rPh sb="14" eb="16">
      <t>フクスウ</t>
    </rPh>
    <phoneticPr fontId="1"/>
  </si>
  <si>
    <t>通所型サービス選択的サービス複数実施加算Ⅰ２</t>
    <rPh sb="0" eb="2">
      <t>ツウショ</t>
    </rPh>
    <rPh sb="2" eb="3">
      <t>ガタ</t>
    </rPh>
    <rPh sb="7" eb="10">
      <t>センタクテキ</t>
    </rPh>
    <rPh sb="14" eb="16">
      <t>フクスウ</t>
    </rPh>
    <rPh sb="16" eb="18">
      <t>ジッシ</t>
    </rPh>
    <rPh sb="18" eb="20">
      <t>カサン</t>
    </rPh>
    <phoneticPr fontId="1"/>
  </si>
  <si>
    <t>通所型サービス選択的サービス複数実施加算Ⅰ３</t>
    <rPh sb="0" eb="2">
      <t>ツウショ</t>
    </rPh>
    <rPh sb="2" eb="3">
      <t>ガタ</t>
    </rPh>
    <rPh sb="7" eb="10">
      <t>センタクテキ</t>
    </rPh>
    <rPh sb="14" eb="16">
      <t>フクスウ</t>
    </rPh>
    <rPh sb="16" eb="18">
      <t>ジッシ</t>
    </rPh>
    <rPh sb="18" eb="20">
      <t>カサン</t>
    </rPh>
    <phoneticPr fontId="1"/>
  </si>
  <si>
    <t>通所型サービス選択的サービス複数実施加算Ⅱ</t>
    <rPh sb="0" eb="2">
      <t>ツウショ</t>
    </rPh>
    <rPh sb="2" eb="3">
      <t>ガタ</t>
    </rPh>
    <rPh sb="7" eb="10">
      <t>センタクテキ</t>
    </rPh>
    <rPh sb="14" eb="16">
      <t>フクスウ</t>
    </rPh>
    <rPh sb="16" eb="18">
      <t>ジッシ</t>
    </rPh>
    <rPh sb="18" eb="20">
      <t>カサン</t>
    </rPh>
    <phoneticPr fontId="1"/>
  </si>
  <si>
    <t>事業対象者・要支援１・２（週１回）                           　　　　　  1423単位</t>
    <rPh sb="0" eb="2">
      <t>ジギョウ</t>
    </rPh>
    <rPh sb="2" eb="5">
      <t>タイショウシャ</t>
    </rPh>
    <rPh sb="6" eb="9">
      <t>ヨウシエン</t>
    </rPh>
    <rPh sb="13" eb="14">
      <t>シュウ</t>
    </rPh>
    <rPh sb="15" eb="16">
      <t>カイ</t>
    </rPh>
    <phoneticPr fontId="1"/>
  </si>
  <si>
    <t>事業所と同一建物に居住する者または同一建物から利用する者に市基準型通所サービスを行う場合　　　　　320単位減算</t>
    <rPh sb="29" eb="30">
      <t>シ</t>
    </rPh>
    <phoneticPr fontId="1"/>
  </si>
  <si>
    <t>事業所と同一建物に居住する者または同一建物から利用する者に市基準型通所サービスを行う場合　　　　　（通所型サービスⅠ-320単位）÷30.4日</t>
    <rPh sb="29" eb="30">
      <t>シ</t>
    </rPh>
    <rPh sb="70" eb="71">
      <t>ニチ</t>
    </rPh>
    <phoneticPr fontId="1"/>
  </si>
  <si>
    <t>事業対象者・要支援１・２（週２回）                                　　　2916単位</t>
    <rPh sb="0" eb="2">
      <t>ジギョウ</t>
    </rPh>
    <rPh sb="2" eb="5">
      <t>タイショウシャ</t>
    </rPh>
    <rPh sb="6" eb="9">
      <t>ヨウシエン</t>
    </rPh>
    <rPh sb="13" eb="14">
      <t>シュウ</t>
    </rPh>
    <rPh sb="15" eb="16">
      <t>カイ</t>
    </rPh>
    <phoneticPr fontId="1"/>
  </si>
  <si>
    <t>事業所と同一建物に居住する者または同一建物から利用する者に市基準型通所サービスを行う場合　　　　　639単位減算</t>
    <rPh sb="29" eb="30">
      <t>シ</t>
    </rPh>
    <phoneticPr fontId="1"/>
  </si>
  <si>
    <t>事業所と同一建物に居住する者または同一建物から利用する者に市基準型通所サービスを行う場合　　　　　　　（通所型サービスⅡ-639単位）÷30.4日</t>
    <rPh sb="29" eb="30">
      <t>シ</t>
    </rPh>
    <rPh sb="72" eb="73">
      <t>ニチ</t>
    </rPh>
    <phoneticPr fontId="1"/>
  </si>
  <si>
    <t>事業対象者・要支援１・２（週１回）                             　　　 1138単位</t>
    <rPh sb="0" eb="2">
      <t>ジギョウ</t>
    </rPh>
    <rPh sb="2" eb="5">
      <t>タイショウシャ</t>
    </rPh>
    <rPh sb="6" eb="9">
      <t>ヨウシエン</t>
    </rPh>
    <rPh sb="13" eb="14">
      <t>シュウ</t>
    </rPh>
    <rPh sb="15" eb="16">
      <t>カイ</t>
    </rPh>
    <phoneticPr fontId="1"/>
  </si>
  <si>
    <t>事業所と同一建物に居住する者または同一建物から利用する者に市基準型通所サービスを行う場合　　　 　320単位減算</t>
    <rPh sb="29" eb="30">
      <t>シ</t>
    </rPh>
    <phoneticPr fontId="1"/>
  </si>
  <si>
    <t>事業所と同一建物に居住する者または同一建物から利用する者に市基準型通所サービスを行う場合　　　　　（通所型サービスⅢ-320単位）÷30.4日</t>
    <rPh sb="29" eb="30">
      <t>シ</t>
    </rPh>
    <rPh sb="70" eb="71">
      <t>ニチ</t>
    </rPh>
    <phoneticPr fontId="1"/>
  </si>
  <si>
    <t>事業対象者・要支援１・２（週２回）                                    2333単位</t>
    <rPh sb="0" eb="2">
      <t>ジギョウ</t>
    </rPh>
    <rPh sb="2" eb="5">
      <t>タイショウシャ</t>
    </rPh>
    <rPh sb="6" eb="9">
      <t>ヨウシエン</t>
    </rPh>
    <rPh sb="13" eb="14">
      <t>シュウ</t>
    </rPh>
    <rPh sb="15" eb="16">
      <t>カイ</t>
    </rPh>
    <phoneticPr fontId="1"/>
  </si>
  <si>
    <t>事業所と同一建物に居住する者または同一建物から利用する者に市基準型通所サービスを行う場合　　　　　（通所型サービスⅣ-639単位）÷30.4日</t>
    <rPh sb="29" eb="30">
      <t>シ</t>
    </rPh>
    <rPh sb="70" eb="71">
      <t>ニチ</t>
    </rPh>
    <phoneticPr fontId="1"/>
  </si>
  <si>
    <t>通所型サービスⅠ（１日型）　　　　　　　　　　　　　　　　1423単位</t>
    <phoneticPr fontId="1"/>
  </si>
  <si>
    <t>通所型サービスⅡ（１日型）　　　　　　　　　　　　　　　　2916単位</t>
    <phoneticPr fontId="1"/>
  </si>
  <si>
    <t>通所型サービスⅢ（短時間型）　　　　　　　　　　　　　　1138単位</t>
    <rPh sb="32" eb="34">
      <t>タンイ</t>
    </rPh>
    <phoneticPr fontId="1"/>
  </si>
  <si>
    <t>通所型サービスⅣ（短時間型）　　　　　　　　　　　　　　2333単位</t>
    <rPh sb="32" eb="34">
      <t>タンイ</t>
    </rPh>
    <phoneticPr fontId="1"/>
  </si>
  <si>
    <t>１７０単位加算</t>
    <phoneticPr fontId="1"/>
  </si>
  <si>
    <t>事業対象者・要支援１　　　　７５単位加算</t>
    <phoneticPr fontId="1"/>
  </si>
  <si>
    <t>事業対象者・要支援２　　　１５０単位加算</t>
    <phoneticPr fontId="1"/>
  </si>
  <si>
    <t>事業対象者・要支援１　　　６１単位加算</t>
    <phoneticPr fontId="1"/>
  </si>
  <si>
    <t>事業対象者・要支援２　　　１２２単位加算</t>
    <phoneticPr fontId="1"/>
  </si>
  <si>
    <t>事業対象者・要支援１　　　２０単位加算</t>
    <phoneticPr fontId="1"/>
  </si>
  <si>
    <t>事業対象者・要支援２　　　４１単位加算</t>
    <phoneticPr fontId="1"/>
  </si>
  <si>
    <t>　　　　　　　　　　　　　　　　　　　　　　１７単位加算　　　　　　　※６月に１回を限度とする</t>
    <rPh sb="24" eb="26">
      <t>タンイ</t>
    </rPh>
    <rPh sb="26" eb="28">
      <t>カサン</t>
    </rPh>
    <rPh sb="37" eb="38">
      <t>ツキ</t>
    </rPh>
    <rPh sb="40" eb="41">
      <t>カイ</t>
    </rPh>
    <rPh sb="42" eb="44">
      <t>ゲンド</t>
    </rPh>
    <phoneticPr fontId="1"/>
  </si>
  <si>
    <t>　　　　　　　　　　　　　　　　　　　　　　　４単位加算　　　　　　　 ※６月に１回を限度とする</t>
    <rPh sb="24" eb="26">
      <t>タンイ</t>
    </rPh>
    <rPh sb="26" eb="28">
      <t>カサン</t>
    </rPh>
    <phoneticPr fontId="1"/>
  </si>
  <si>
    <t>事業対象者・要支援１・２　
（１日型・週１回）
通所型サービスⅠ　1423単位                                           定員超過</t>
    <phoneticPr fontId="1"/>
  </si>
  <si>
    <t>事業所と同一建物に居住する者または同一建物から利用する者に市基準型通所サービスを行う場合　（通所型サービスⅠ-320単位）×定員超過の場合70％</t>
    <phoneticPr fontId="1"/>
  </si>
  <si>
    <t>事業所と同一建物に居住する者または同一建物から利用する者に市基準型通所サービスを行う場合　（通所型サービスⅠ-320単位）×定員超過の場合70％÷30.4日</t>
    <phoneticPr fontId="1"/>
  </si>
  <si>
    <t>事業対象者・要支援１・２
（１日型・週２回）
通所型サービスⅡ　2916単位                                                   定員超過　</t>
    <phoneticPr fontId="1"/>
  </si>
  <si>
    <t>事業所と同一建物に居住する者または同一建物から利用する者に市基準型通所サービスを行う場合　（通所型サービスⅡ-639単位）×定員超過の場合70％</t>
    <phoneticPr fontId="1"/>
  </si>
  <si>
    <t>事業所と同一建物に居住する者または同一建物から利用する者に市基準型通所サービスを行う場合　（通所型サービスⅡ-639単位）×定員超過の場合70％÷30.4日</t>
    <phoneticPr fontId="1"/>
  </si>
  <si>
    <t>事業対象者・要支援１・２　
（短時間型・週１回）
通所型サービスⅢ　1138単位
定員超過　</t>
    <phoneticPr fontId="1"/>
  </si>
  <si>
    <t>事業所と同一建物に居住する者または同一建物から利用する者に市基準型通所サービスを行う場合　（通所型サービスⅢ-320単位）×定員超過の場合70％</t>
    <phoneticPr fontId="1"/>
  </si>
  <si>
    <t>事業所と同一建物に居住する者または同一建物から利用する者に市基準型通所サービスを行う場合　（通所型サービスⅢ-320単位）×定員超過の場合70％÷30.4日</t>
    <phoneticPr fontId="1"/>
  </si>
  <si>
    <t>事業対象者・要支援１・２　
（短時間型・週２回）
通所型サービスⅣ　2333単位                                                  定員超過　</t>
    <phoneticPr fontId="1"/>
  </si>
  <si>
    <t>事業所と同一建物に居住する者または同一建物から利用する者に市基準型通所サービスを行う場合　（通所型サービスⅣ-639単位）×定員超過の場合70％</t>
    <phoneticPr fontId="1"/>
  </si>
  <si>
    <t>事業所と同一建物に居住する者または同一建物から利用する者に市基準型通所サービスを行う場合　（通所型サービスⅣ-639単位）×定員超過の場合70％÷30.4日</t>
    <phoneticPr fontId="1"/>
  </si>
  <si>
    <t>事業対象者・要支援１・２　
（１日型・週１回）
通所型サービスⅠ　1423単位
人員欠如　</t>
    <phoneticPr fontId="1"/>
  </si>
  <si>
    <t>事業所と同一建物に居住する者または同一建物から利用する者に市基準型通所サービスを行う場合　（通所型サービスⅠ-320単位）×人員欠如 の場合70％</t>
    <phoneticPr fontId="1"/>
  </si>
  <si>
    <t>事業所と同一建物に居住する者または同一建物から利用する者に市基準型通所サービスを行う場合　（通所型サービスⅠ-320単位）×人員欠如 の場合70％÷30.4日</t>
    <phoneticPr fontId="1"/>
  </si>
  <si>
    <t>事業対象者・要支援１・２
（１日型・週２回）
通所型サービスⅡ　2916単位
人員欠如　</t>
    <phoneticPr fontId="1"/>
  </si>
  <si>
    <t>事業所と同一建物に居住する者または同一建物から利用する者に市基準型通所サービスを行う場合　（通所型サービスⅡ-639単位）×人員欠如 の場合70％</t>
    <phoneticPr fontId="1"/>
  </si>
  <si>
    <t>事業所と同一建物に居住する者または同一建物から利用する者に市基準型通所サービスを行う場合　（通所型サービスⅡ-639単位）×人員欠如 の場合70％÷30.4日</t>
    <phoneticPr fontId="1"/>
  </si>
  <si>
    <t>事業対象者・要支援１・２
（短時間型・週１回）
通所型サービスⅢ　1138単位
人員欠如　</t>
    <phoneticPr fontId="1"/>
  </si>
  <si>
    <t>事業所と同一建物に居住する者または同一建物から利用する者に市基準型通所サービスを行う場合　（通所型サービスⅢ-320単位）×人員欠如 の場合70％</t>
    <phoneticPr fontId="1"/>
  </si>
  <si>
    <t>事業所と同一建物に居住する者または同一建物から利用する者に市基準型通所サービスを行う場合　（通所型サービスⅢ-320単位）×人員欠如 の場合70％÷30.4日</t>
    <phoneticPr fontId="1"/>
  </si>
  <si>
    <t>事業対象者・要支援１・２
（短時間型・週２回）
通所型サービスⅣ　2333単位
人員欠如　</t>
    <phoneticPr fontId="1"/>
  </si>
  <si>
    <t>事業所と同一建物に居住する者または同一建物から利用する者に市基準型通所サービスを行う場合　（通所型サービスⅣ-639単位）×人員欠如 の場合70％</t>
    <phoneticPr fontId="1"/>
  </si>
  <si>
    <t>事業所と同一建物に居住する者または同一建物から利用する者に市基準型通所サービスを行う場合　（通所型サービスⅣ-639単位）×人員欠如 の場合70％÷30.4日</t>
    <phoneticPr fontId="1"/>
  </si>
  <si>
    <t>事業対象者・要支援１・２　
（１日型・週１回）
通所型サービスⅠ　1423単位
定員超過　</t>
    <phoneticPr fontId="1"/>
  </si>
  <si>
    <t>事業対象者・要支援１・２
（１日型・週２回）　
通所型サービスⅡ　2916単位
定員超過　</t>
    <phoneticPr fontId="1"/>
  </si>
  <si>
    <t>事業対象者・要支援１・２　
（１日型・週１回）
通所型サービスⅢ　1423単位
人員欠如　</t>
    <phoneticPr fontId="1"/>
  </si>
  <si>
    <t>事業対象者・要支援１・２
（１日型・週２回）
通所型サービスⅣ　2916単位
人員欠如　</t>
    <phoneticPr fontId="1"/>
  </si>
  <si>
    <t>事業対象者・要支援１・２　
（短時間型・週１回）
通所型サービスⅠ　1138単位
定員超過　</t>
    <phoneticPr fontId="1"/>
  </si>
  <si>
    <t>事業対象者・要支援１・２　
（短時間型・週２回）
通所型サービスⅡ　2333単位
定員超過　</t>
    <phoneticPr fontId="1"/>
  </si>
  <si>
    <t>事業対象者・要支援１・２　
（短時間型・週１回）
通所型サービスⅢ　1138単位
人員欠如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</si>
</sst>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13"/>
      <color rgb="FFFF0000"/>
      <name val="ＭＳ Ｐゴシック"/>
      <family val="2"/>
      <charset val="128"/>
      <scheme val="minor"/>
    </font>
    <font>
      <sz val="13"/>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2" borderId="4" xfId="0" applyFont="1" applyFill="1" applyBorder="1" applyAlignment="1">
      <alignment horizontal="center" vertical="center"/>
    </xf>
    <xf numFmtId="9"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3" fillId="0" borderId="10"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wrapText="1"/>
    </xf>
    <xf numFmtId="0" fontId="3" fillId="0" borderId="0" xfId="0" applyFont="1" applyFill="1">
      <alignment vertical="center"/>
    </xf>
    <xf numFmtId="0" fontId="3" fillId="0" borderId="10"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9" fontId="3"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6"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3"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4" fillId="3" borderId="1" xfId="0" applyFont="1" applyFill="1" applyBorder="1" applyAlignment="1">
      <alignment horizontal="center" vertical="center" shrinkToFit="1"/>
    </xf>
    <xf numFmtId="0" fontId="6" fillId="0" borderId="1" xfId="0" applyFont="1" applyFill="1" applyBorder="1">
      <alignment vertical="center"/>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57" fontId="0" fillId="0" borderId="1" xfId="0" applyNumberFormat="1" applyFill="1" applyBorder="1">
      <alignment vertical="center"/>
    </xf>
    <xf numFmtId="0" fontId="0" fillId="0" borderId="1" xfId="0"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4" borderId="0" xfId="0" applyFont="1" applyFill="1">
      <alignment vertical="center"/>
    </xf>
    <xf numFmtId="0" fontId="3" fillId="4" borderId="25"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6" xfId="0" applyFont="1" applyFill="1" applyBorder="1" applyAlignment="1">
      <alignment vertical="center" shrinkToFit="1"/>
    </xf>
    <xf numFmtId="0" fontId="3" fillId="4" borderId="0" xfId="0" applyFont="1" applyFill="1" applyAlignment="1">
      <alignment vertical="center" shrinkToFit="1"/>
    </xf>
    <xf numFmtId="0" fontId="3" fillId="4" borderId="25" xfId="0" applyFont="1" applyFill="1" applyBorder="1" applyAlignment="1">
      <alignment horizontal="center" vertical="center"/>
    </xf>
    <xf numFmtId="0" fontId="3" fillId="4" borderId="18" xfId="0" applyFont="1" applyFill="1" applyBorder="1">
      <alignment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wrapText="1" shrinkToFit="1"/>
    </xf>
    <xf numFmtId="0" fontId="3" fillId="4" borderId="10" xfId="0" applyFont="1" applyFill="1" applyBorder="1" applyAlignment="1">
      <alignment horizontal="center" vertical="center" wrapText="1" shrinkToFit="1"/>
    </xf>
    <xf numFmtId="0" fontId="3" fillId="4" borderId="2"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21" xfId="0" applyFont="1" applyFill="1" applyBorder="1">
      <alignment vertical="center"/>
    </xf>
    <xf numFmtId="9" fontId="3" fillId="4" borderId="19" xfId="0" applyNumberFormat="1"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26" xfId="0" applyFont="1" applyFill="1" applyBorder="1" applyAlignment="1">
      <alignment horizontal="center" vertical="center"/>
    </xf>
    <xf numFmtId="9" fontId="3" fillId="4" borderId="20"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lignment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3" xfId="0" applyFont="1" applyFill="1" applyBorder="1" applyAlignment="1">
      <alignment horizontal="center" vertical="center" shrinkToFit="1"/>
    </xf>
    <xf numFmtId="0" fontId="3" fillId="4" borderId="0" xfId="0" applyFont="1" applyFill="1" applyAlignment="1">
      <alignment vertical="center" wrapText="1"/>
    </xf>
    <xf numFmtId="0" fontId="3" fillId="4" borderId="0" xfId="0" applyFont="1" applyFill="1" applyAlignment="1">
      <alignment horizontal="center" vertical="center"/>
    </xf>
    <xf numFmtId="0" fontId="3" fillId="4" borderId="2" xfId="0" applyFont="1" applyFill="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2" fillId="0" borderId="1" xfId="0" applyFont="1" applyBorder="1" applyAlignment="1">
      <alignment horizontal="center" vertical="center"/>
    </xf>
    <xf numFmtId="9" fontId="3" fillId="4" borderId="17" xfId="0" applyNumberFormat="1" applyFont="1" applyFill="1" applyBorder="1" applyAlignment="1">
      <alignment horizontal="center" vertical="center"/>
    </xf>
    <xf numFmtId="9" fontId="3" fillId="4" borderId="19" xfId="0" applyNumberFormat="1"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5"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12" xfId="0" applyFont="1" applyFill="1" applyBorder="1" applyAlignment="1">
      <alignment horizontal="center" vertical="center" wrapText="1" shrinkToFit="1"/>
    </xf>
    <xf numFmtId="0" fontId="3" fillId="4" borderId="13"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shrinkToFit="1"/>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3"/>
  <sheetViews>
    <sheetView view="pageBreakPreview" zoomScale="70" zoomScaleNormal="100" zoomScaleSheetLayoutView="70" workbookViewId="0">
      <selection activeCell="B3" sqref="B3:B14"/>
    </sheetView>
  </sheetViews>
  <sheetFormatPr defaultColWidth="8.88671875" defaultRowHeight="15.6" x14ac:dyDescent="0.2"/>
  <cols>
    <col min="1" max="1" width="5.77734375" style="41" customWidth="1"/>
    <col min="2" max="2" width="8.33203125" style="16" customWidth="1"/>
    <col min="3" max="3" width="87.6640625" style="7" bestFit="1" customWidth="1"/>
    <col min="4" max="4" width="43.33203125" style="1" customWidth="1"/>
    <col min="5" max="5" width="36.6640625" style="1" customWidth="1"/>
    <col min="6" max="6" width="83.77734375" style="1" bestFit="1" customWidth="1"/>
    <col min="7" max="8" width="13.109375" style="6" customWidth="1"/>
    <col min="9" max="9" width="13.109375" style="1" customWidth="1"/>
    <col min="10" max="10" width="15.44140625" bestFit="1" customWidth="1"/>
    <col min="11" max="12" width="11.21875" bestFit="1" customWidth="1"/>
    <col min="13" max="13" width="9.21875" bestFit="1" customWidth="1"/>
    <col min="14" max="15" width="10.109375" bestFit="1" customWidth="1"/>
    <col min="16" max="16" width="11.21875" bestFit="1" customWidth="1"/>
    <col min="17" max="17" width="10.109375" bestFit="1" customWidth="1"/>
    <col min="18" max="18" width="10.6640625" bestFit="1" customWidth="1"/>
    <col min="19" max="16384" width="8.88671875" style="1"/>
  </cols>
  <sheetData>
    <row r="1" spans="1:18" ht="30.6" customHeight="1" x14ac:dyDescent="0.2">
      <c r="A1" s="118" t="s">
        <v>5</v>
      </c>
      <c r="B1" s="118"/>
      <c r="C1" s="119" t="s">
        <v>0</v>
      </c>
      <c r="D1" s="120" t="s">
        <v>4</v>
      </c>
      <c r="E1" s="121"/>
      <c r="F1" s="121"/>
      <c r="G1" s="24"/>
      <c r="H1" s="119" t="s">
        <v>2</v>
      </c>
      <c r="I1" s="124" t="s">
        <v>1</v>
      </c>
      <c r="J1" s="127" t="s">
        <v>545</v>
      </c>
      <c r="K1" s="127" t="s">
        <v>546</v>
      </c>
      <c r="L1" s="127" t="s">
        <v>547</v>
      </c>
      <c r="M1" s="127" t="s">
        <v>548</v>
      </c>
      <c r="N1" s="127" t="s">
        <v>549</v>
      </c>
      <c r="O1" s="126" t="s">
        <v>550</v>
      </c>
      <c r="P1" s="127" t="s">
        <v>551</v>
      </c>
      <c r="Q1" s="127" t="s">
        <v>552</v>
      </c>
      <c r="R1" s="127" t="s">
        <v>553</v>
      </c>
    </row>
    <row r="2" spans="1:18" ht="30.6" customHeight="1" x14ac:dyDescent="0.2">
      <c r="A2" s="13" t="s">
        <v>6</v>
      </c>
      <c r="B2" s="14" t="s">
        <v>7</v>
      </c>
      <c r="C2" s="119"/>
      <c r="D2" s="122"/>
      <c r="E2" s="123"/>
      <c r="F2" s="123"/>
      <c r="G2" s="4" t="s">
        <v>3</v>
      </c>
      <c r="H2" s="119"/>
      <c r="I2" s="125"/>
      <c r="J2" s="128"/>
      <c r="K2" s="128"/>
      <c r="L2" s="128"/>
      <c r="M2" s="128"/>
      <c r="N2" s="128"/>
      <c r="O2" s="126"/>
      <c r="P2" s="128"/>
      <c r="Q2" s="128"/>
      <c r="R2" s="128"/>
    </row>
    <row r="3" spans="1:18" ht="37.5" customHeight="1" x14ac:dyDescent="0.2">
      <c r="A3" s="13" t="s">
        <v>8</v>
      </c>
      <c r="B3" s="14" t="s">
        <v>562</v>
      </c>
      <c r="C3" s="27" t="s">
        <v>60</v>
      </c>
      <c r="D3" s="111" t="s">
        <v>487</v>
      </c>
      <c r="E3" s="111" t="s">
        <v>26</v>
      </c>
      <c r="F3" s="28"/>
      <c r="G3" s="12">
        <v>0.9</v>
      </c>
      <c r="H3" s="23">
        <v>1317</v>
      </c>
      <c r="I3" s="131" t="s">
        <v>11</v>
      </c>
      <c r="J3" s="48">
        <v>43313</v>
      </c>
      <c r="K3" s="48">
        <v>43313</v>
      </c>
      <c r="L3" s="48">
        <v>43313</v>
      </c>
      <c r="M3" s="49"/>
      <c r="N3" s="49"/>
      <c r="O3" s="49"/>
      <c r="P3" s="49">
        <v>2</v>
      </c>
      <c r="Q3" s="49">
        <v>2</v>
      </c>
      <c r="R3" s="49">
        <v>2</v>
      </c>
    </row>
    <row r="4" spans="1:18" s="16" customFormat="1" ht="37.5" customHeight="1" x14ac:dyDescent="0.2">
      <c r="A4" s="13" t="s">
        <v>8</v>
      </c>
      <c r="B4" s="14" t="s">
        <v>563</v>
      </c>
      <c r="C4" s="27" t="s">
        <v>62</v>
      </c>
      <c r="D4" s="111"/>
      <c r="E4" s="111"/>
      <c r="F4" s="28" t="s">
        <v>362</v>
      </c>
      <c r="G4" s="12">
        <v>0.9</v>
      </c>
      <c r="H4" s="23">
        <v>1017</v>
      </c>
      <c r="I4" s="131"/>
      <c r="J4" s="48">
        <v>43313</v>
      </c>
      <c r="K4" s="48">
        <v>43313</v>
      </c>
      <c r="L4" s="48">
        <v>43313</v>
      </c>
      <c r="M4" s="49"/>
      <c r="N4" s="49"/>
      <c r="O4" s="49"/>
      <c r="P4" s="49">
        <v>2</v>
      </c>
      <c r="Q4" s="49">
        <v>2</v>
      </c>
      <c r="R4" s="49">
        <v>2</v>
      </c>
    </row>
    <row r="5" spans="1:18" ht="37.5" customHeight="1" x14ac:dyDescent="0.2">
      <c r="A5" s="13" t="s">
        <v>8</v>
      </c>
      <c r="B5" s="14" t="s">
        <v>564</v>
      </c>
      <c r="C5" s="8" t="s">
        <v>69</v>
      </c>
      <c r="D5" s="111"/>
      <c r="E5" s="111"/>
      <c r="F5" s="21" t="s">
        <v>206</v>
      </c>
      <c r="G5" s="19">
        <v>0.9</v>
      </c>
      <c r="H5" s="22">
        <v>43</v>
      </c>
      <c r="I5" s="112" t="s">
        <v>376</v>
      </c>
      <c r="J5" s="48">
        <v>43313</v>
      </c>
      <c r="K5" s="48">
        <v>43313</v>
      </c>
      <c r="L5" s="48">
        <v>43313</v>
      </c>
      <c r="M5" s="49"/>
      <c r="N5" s="49"/>
      <c r="O5" s="49"/>
      <c r="P5" s="49">
        <v>2</v>
      </c>
      <c r="Q5" s="49">
        <v>2</v>
      </c>
      <c r="R5" s="49">
        <v>2</v>
      </c>
    </row>
    <row r="6" spans="1:18" ht="37.5" customHeight="1" x14ac:dyDescent="0.2">
      <c r="A6" s="13" t="s">
        <v>8</v>
      </c>
      <c r="B6" s="14" t="s">
        <v>565</v>
      </c>
      <c r="C6" s="8" t="s">
        <v>71</v>
      </c>
      <c r="D6" s="111"/>
      <c r="E6" s="111"/>
      <c r="F6" s="21" t="s">
        <v>363</v>
      </c>
      <c r="G6" s="19">
        <v>0.9</v>
      </c>
      <c r="H6" s="22">
        <v>33</v>
      </c>
      <c r="I6" s="114"/>
      <c r="J6" s="48">
        <v>43313</v>
      </c>
      <c r="K6" s="48">
        <v>43313</v>
      </c>
      <c r="L6" s="48">
        <v>43313</v>
      </c>
      <c r="M6" s="49"/>
      <c r="N6" s="49"/>
      <c r="O6" s="49"/>
      <c r="P6" s="49">
        <v>2</v>
      </c>
      <c r="Q6" s="49">
        <v>2</v>
      </c>
      <c r="R6" s="49">
        <v>2</v>
      </c>
    </row>
    <row r="7" spans="1:18" s="16" customFormat="1" ht="37.5" customHeight="1" x14ac:dyDescent="0.2">
      <c r="A7" s="13" t="s">
        <v>8</v>
      </c>
      <c r="B7" s="14" t="s">
        <v>566</v>
      </c>
      <c r="C7" s="27" t="s">
        <v>57</v>
      </c>
      <c r="D7" s="111"/>
      <c r="E7" s="111" t="s">
        <v>28</v>
      </c>
      <c r="F7" s="28"/>
      <c r="G7" s="12">
        <v>0.9</v>
      </c>
      <c r="H7" s="23">
        <v>2701</v>
      </c>
      <c r="I7" s="131" t="s">
        <v>11</v>
      </c>
      <c r="J7" s="48">
        <v>43313</v>
      </c>
      <c r="K7" s="48">
        <v>43313</v>
      </c>
      <c r="L7" s="48">
        <v>43313</v>
      </c>
      <c r="M7" s="49"/>
      <c r="N7" s="49"/>
      <c r="O7" s="49"/>
      <c r="P7" s="49">
        <v>2</v>
      </c>
      <c r="Q7" s="49">
        <v>2</v>
      </c>
      <c r="R7" s="49">
        <v>2</v>
      </c>
    </row>
    <row r="8" spans="1:18" ht="37.5" customHeight="1" x14ac:dyDescent="0.2">
      <c r="A8" s="13" t="s">
        <v>8</v>
      </c>
      <c r="B8" s="14" t="s">
        <v>567</v>
      </c>
      <c r="C8" s="27" t="s">
        <v>59</v>
      </c>
      <c r="D8" s="111"/>
      <c r="E8" s="111"/>
      <c r="F8" s="28" t="s">
        <v>365</v>
      </c>
      <c r="G8" s="12">
        <v>0.9</v>
      </c>
      <c r="H8" s="13">
        <v>2100</v>
      </c>
      <c r="I8" s="131"/>
      <c r="J8" s="48">
        <v>43313</v>
      </c>
      <c r="K8" s="48">
        <v>43313</v>
      </c>
      <c r="L8" s="48">
        <v>43313</v>
      </c>
      <c r="M8" s="49"/>
      <c r="N8" s="49"/>
      <c r="O8" s="49"/>
      <c r="P8" s="49">
        <v>2</v>
      </c>
      <c r="Q8" s="49">
        <v>2</v>
      </c>
      <c r="R8" s="49">
        <v>2</v>
      </c>
    </row>
    <row r="9" spans="1:18" ht="37.5" customHeight="1" x14ac:dyDescent="0.2">
      <c r="A9" s="13" t="s">
        <v>8</v>
      </c>
      <c r="B9" s="14" t="s">
        <v>568</v>
      </c>
      <c r="C9" s="8" t="s">
        <v>72</v>
      </c>
      <c r="D9" s="111"/>
      <c r="E9" s="111"/>
      <c r="F9" s="21" t="s">
        <v>207</v>
      </c>
      <c r="G9" s="19">
        <v>0.9</v>
      </c>
      <c r="H9" s="22">
        <v>89</v>
      </c>
      <c r="I9" s="112" t="s">
        <v>376</v>
      </c>
      <c r="J9" s="48">
        <v>43313</v>
      </c>
      <c r="K9" s="48">
        <v>43313</v>
      </c>
      <c r="L9" s="48">
        <v>43313</v>
      </c>
      <c r="M9" s="49"/>
      <c r="N9" s="49"/>
      <c r="O9" s="49"/>
      <c r="P9" s="49">
        <v>2</v>
      </c>
      <c r="Q9" s="49">
        <v>2</v>
      </c>
      <c r="R9" s="49">
        <v>2</v>
      </c>
    </row>
    <row r="10" spans="1:18" s="16" customFormat="1" ht="37.5" customHeight="1" x14ac:dyDescent="0.2">
      <c r="A10" s="13" t="s">
        <v>8</v>
      </c>
      <c r="B10" s="14" t="s">
        <v>569</v>
      </c>
      <c r="C10" s="8" t="s">
        <v>74</v>
      </c>
      <c r="D10" s="111"/>
      <c r="E10" s="111"/>
      <c r="F10" s="21" t="s">
        <v>364</v>
      </c>
      <c r="G10" s="19">
        <v>0.9</v>
      </c>
      <c r="H10" s="10">
        <v>69</v>
      </c>
      <c r="I10" s="114"/>
      <c r="J10" s="48">
        <v>43313</v>
      </c>
      <c r="K10" s="48">
        <v>43313</v>
      </c>
      <c r="L10" s="48">
        <v>43313</v>
      </c>
      <c r="M10" s="49"/>
      <c r="N10" s="49"/>
      <c r="O10" s="49"/>
      <c r="P10" s="49">
        <v>2</v>
      </c>
      <c r="Q10" s="49">
        <v>2</v>
      </c>
      <c r="R10" s="49">
        <v>2</v>
      </c>
    </row>
    <row r="11" spans="1:18" s="16" customFormat="1" ht="37.5" customHeight="1" x14ac:dyDescent="0.2">
      <c r="A11" s="13" t="s">
        <v>8</v>
      </c>
      <c r="B11" s="14" t="s">
        <v>780</v>
      </c>
      <c r="C11" s="27" t="s">
        <v>61</v>
      </c>
      <c r="D11" s="108" t="s">
        <v>488</v>
      </c>
      <c r="E11" s="111" t="s">
        <v>375</v>
      </c>
      <c r="F11" s="28" t="s">
        <v>10</v>
      </c>
      <c r="G11" s="12">
        <v>0.9</v>
      </c>
      <c r="H11" s="15">
        <v>66</v>
      </c>
      <c r="I11" s="46" t="s">
        <v>11</v>
      </c>
      <c r="J11" s="48">
        <v>43313</v>
      </c>
      <c r="K11" s="48">
        <v>43313</v>
      </c>
      <c r="L11" s="48">
        <v>43313</v>
      </c>
      <c r="M11" s="49"/>
      <c r="N11" s="49"/>
      <c r="O11" s="49"/>
      <c r="P11" s="49">
        <v>2</v>
      </c>
      <c r="Q11" s="49">
        <v>2</v>
      </c>
      <c r="R11" s="49">
        <v>2</v>
      </c>
    </row>
    <row r="12" spans="1:18" ht="37.5" customHeight="1" x14ac:dyDescent="0.2">
      <c r="A12" s="13" t="s">
        <v>8</v>
      </c>
      <c r="B12" s="14" t="s">
        <v>573</v>
      </c>
      <c r="C12" s="8" t="s">
        <v>70</v>
      </c>
      <c r="D12" s="109"/>
      <c r="E12" s="111"/>
      <c r="F12" s="21" t="s">
        <v>369</v>
      </c>
      <c r="G12" s="19">
        <v>0.9</v>
      </c>
      <c r="H12" s="22">
        <v>2</v>
      </c>
      <c r="I12" s="46" t="s">
        <v>377</v>
      </c>
      <c r="J12" s="48">
        <v>43313</v>
      </c>
      <c r="K12" s="48">
        <v>43313</v>
      </c>
      <c r="L12" s="48">
        <v>43313</v>
      </c>
      <c r="M12" s="49"/>
      <c r="N12" s="49"/>
      <c r="O12" s="49"/>
      <c r="P12" s="49">
        <v>2</v>
      </c>
      <c r="Q12" s="49">
        <v>2</v>
      </c>
      <c r="R12" s="49">
        <v>2</v>
      </c>
    </row>
    <row r="13" spans="1:18" s="16" customFormat="1" ht="37.5" customHeight="1" x14ac:dyDescent="0.2">
      <c r="A13" s="13" t="s">
        <v>8</v>
      </c>
      <c r="B13" s="14" t="s">
        <v>574</v>
      </c>
      <c r="C13" s="27" t="s">
        <v>58</v>
      </c>
      <c r="D13" s="109"/>
      <c r="E13" s="109" t="s">
        <v>374</v>
      </c>
      <c r="F13" s="28" t="s">
        <v>10</v>
      </c>
      <c r="G13" s="12">
        <v>0.9</v>
      </c>
      <c r="H13" s="13">
        <v>135</v>
      </c>
      <c r="I13" s="46" t="s">
        <v>11</v>
      </c>
      <c r="J13" s="48">
        <v>43313</v>
      </c>
      <c r="K13" s="48">
        <v>43313</v>
      </c>
      <c r="L13" s="48">
        <v>43313</v>
      </c>
      <c r="M13" s="49"/>
      <c r="N13" s="49"/>
      <c r="O13" s="49"/>
      <c r="P13" s="49">
        <v>2</v>
      </c>
      <c r="Q13" s="49">
        <v>2</v>
      </c>
      <c r="R13" s="49">
        <v>2</v>
      </c>
    </row>
    <row r="14" spans="1:18" ht="37.5" customHeight="1" x14ac:dyDescent="0.2">
      <c r="A14" s="13" t="s">
        <v>8</v>
      </c>
      <c r="B14" s="14" t="s">
        <v>575</v>
      </c>
      <c r="C14" s="8" t="s">
        <v>73</v>
      </c>
      <c r="D14" s="110"/>
      <c r="E14" s="110"/>
      <c r="F14" s="21" t="s">
        <v>369</v>
      </c>
      <c r="G14" s="19">
        <v>0.9</v>
      </c>
      <c r="H14" s="10">
        <v>4</v>
      </c>
      <c r="I14" s="46" t="s">
        <v>377</v>
      </c>
      <c r="J14" s="48">
        <v>43313</v>
      </c>
      <c r="K14" s="48">
        <v>43313</v>
      </c>
      <c r="L14" s="48">
        <v>43313</v>
      </c>
      <c r="M14" s="49"/>
      <c r="N14" s="49"/>
      <c r="O14" s="49"/>
      <c r="P14" s="49">
        <v>2</v>
      </c>
      <c r="Q14" s="49">
        <v>2</v>
      </c>
      <c r="R14" s="49">
        <v>2</v>
      </c>
    </row>
    <row r="15" spans="1:18" ht="37.5" customHeight="1" x14ac:dyDescent="0.2">
      <c r="A15" s="13" t="s">
        <v>8</v>
      </c>
      <c r="B15" s="14" t="s">
        <v>636</v>
      </c>
      <c r="C15" s="29" t="s">
        <v>15</v>
      </c>
      <c r="D15" s="102" t="s">
        <v>79</v>
      </c>
      <c r="E15" s="103"/>
      <c r="F15" s="104"/>
      <c r="G15" s="12">
        <v>0.9</v>
      </c>
      <c r="H15" s="2">
        <v>192</v>
      </c>
      <c r="I15" s="112" t="s">
        <v>11</v>
      </c>
      <c r="J15" s="48">
        <v>43313</v>
      </c>
      <c r="K15" s="48">
        <v>43313</v>
      </c>
      <c r="L15" s="48">
        <v>43313</v>
      </c>
      <c r="M15" s="49"/>
      <c r="N15" s="49"/>
      <c r="O15" s="49"/>
      <c r="P15" s="49">
        <v>2</v>
      </c>
      <c r="Q15" s="49">
        <v>2</v>
      </c>
      <c r="R15" s="49">
        <v>2</v>
      </c>
    </row>
    <row r="16" spans="1:18" ht="37.5" customHeight="1" x14ac:dyDescent="0.2">
      <c r="A16" s="13" t="s">
        <v>8</v>
      </c>
      <c r="B16" s="14" t="s">
        <v>579</v>
      </c>
      <c r="C16" s="30" t="s">
        <v>32</v>
      </c>
      <c r="D16" s="115" t="s">
        <v>34</v>
      </c>
      <c r="E16" s="116"/>
      <c r="F16" s="117"/>
      <c r="G16" s="12">
        <v>0.9</v>
      </c>
      <c r="H16" s="2">
        <v>120</v>
      </c>
      <c r="I16" s="113"/>
      <c r="J16" s="48">
        <v>43313</v>
      </c>
      <c r="K16" s="48">
        <v>43313</v>
      </c>
      <c r="L16" s="48">
        <v>43313</v>
      </c>
      <c r="M16" s="49"/>
      <c r="N16" s="49"/>
      <c r="O16" s="49"/>
      <c r="P16" s="49">
        <v>2</v>
      </c>
      <c r="Q16" s="49">
        <v>2</v>
      </c>
      <c r="R16" s="49">
        <v>2</v>
      </c>
    </row>
    <row r="17" spans="1:18" ht="37.5" customHeight="1" x14ac:dyDescent="0.2">
      <c r="A17" s="13" t="s">
        <v>8</v>
      </c>
      <c r="B17" s="14" t="s">
        <v>580</v>
      </c>
      <c r="C17" s="30" t="s">
        <v>33</v>
      </c>
      <c r="D17" s="115" t="s">
        <v>34</v>
      </c>
      <c r="E17" s="116"/>
      <c r="F17" s="117"/>
      <c r="G17" s="12">
        <v>0.9</v>
      </c>
      <c r="H17" s="2">
        <v>120</v>
      </c>
      <c r="I17" s="113"/>
      <c r="J17" s="48">
        <v>43313</v>
      </c>
      <c r="K17" s="48">
        <v>43313</v>
      </c>
      <c r="L17" s="48">
        <v>43313</v>
      </c>
      <c r="M17" s="49"/>
      <c r="N17" s="49"/>
      <c r="O17" s="49"/>
      <c r="P17" s="49">
        <v>2</v>
      </c>
      <c r="Q17" s="49">
        <v>2</v>
      </c>
      <c r="R17" s="49">
        <v>2</v>
      </c>
    </row>
    <row r="18" spans="1:18" ht="37.5" customHeight="1" x14ac:dyDescent="0.2">
      <c r="A18" s="13" t="s">
        <v>8</v>
      </c>
      <c r="B18" s="14" t="s">
        <v>581</v>
      </c>
      <c r="C18" s="30" t="s">
        <v>35</v>
      </c>
      <c r="D18" s="115" t="s">
        <v>36</v>
      </c>
      <c r="E18" s="116"/>
      <c r="F18" s="117"/>
      <c r="G18" s="12">
        <v>0.9</v>
      </c>
      <c r="H18" s="2">
        <v>80</v>
      </c>
      <c r="I18" s="113"/>
      <c r="J18" s="48">
        <v>43313</v>
      </c>
      <c r="K18" s="48">
        <v>43313</v>
      </c>
      <c r="L18" s="48">
        <v>43313</v>
      </c>
      <c r="M18" s="49"/>
      <c r="N18" s="49"/>
      <c r="O18" s="49"/>
      <c r="P18" s="49">
        <v>2</v>
      </c>
      <c r="Q18" s="49">
        <v>2</v>
      </c>
      <c r="R18" s="49">
        <v>2</v>
      </c>
    </row>
    <row r="19" spans="1:18" ht="37.5" customHeight="1" x14ac:dyDescent="0.2">
      <c r="A19" s="13" t="s">
        <v>8</v>
      </c>
      <c r="B19" s="14" t="s">
        <v>582</v>
      </c>
      <c r="C19" s="30" t="s">
        <v>17</v>
      </c>
      <c r="D19" s="102" t="s">
        <v>14</v>
      </c>
      <c r="E19" s="103"/>
      <c r="F19" s="104"/>
      <c r="G19" s="12">
        <v>0.9</v>
      </c>
      <c r="H19" s="2">
        <v>180</v>
      </c>
      <c r="I19" s="114"/>
      <c r="J19" s="48">
        <v>43313</v>
      </c>
      <c r="K19" s="48">
        <v>43313</v>
      </c>
      <c r="L19" s="48">
        <v>43313</v>
      </c>
      <c r="M19" s="49"/>
      <c r="N19" s="49"/>
      <c r="O19" s="49"/>
      <c r="P19" s="49">
        <v>2</v>
      </c>
      <c r="Q19" s="49">
        <v>2</v>
      </c>
      <c r="R19" s="49">
        <v>2</v>
      </c>
    </row>
    <row r="20" spans="1:18" ht="37.5" customHeight="1" x14ac:dyDescent="0.2">
      <c r="A20" s="13" t="s">
        <v>8</v>
      </c>
      <c r="B20" s="14" t="s">
        <v>658</v>
      </c>
      <c r="C20" s="30" t="s">
        <v>37</v>
      </c>
      <c r="D20" s="102" t="s">
        <v>13</v>
      </c>
      <c r="E20" s="103"/>
      <c r="F20" s="104"/>
      <c r="G20" s="12">
        <v>0.9</v>
      </c>
      <c r="H20" s="2">
        <v>96</v>
      </c>
      <c r="I20" s="112" t="s">
        <v>19</v>
      </c>
      <c r="J20" s="48">
        <v>43313</v>
      </c>
      <c r="K20" s="48">
        <v>43313</v>
      </c>
      <c r="L20" s="48">
        <v>43313</v>
      </c>
      <c r="M20" s="49"/>
      <c r="N20" s="49"/>
      <c r="O20" s="49"/>
      <c r="P20" s="49">
        <v>2</v>
      </c>
      <c r="Q20" s="49">
        <v>2</v>
      </c>
      <c r="R20" s="49">
        <v>2</v>
      </c>
    </row>
    <row r="21" spans="1:18" ht="37.5" customHeight="1" x14ac:dyDescent="0.2">
      <c r="A21" s="13" t="s">
        <v>8</v>
      </c>
      <c r="B21" s="14" t="s">
        <v>637</v>
      </c>
      <c r="C21" s="31" t="s">
        <v>18</v>
      </c>
      <c r="D21" s="92" t="s">
        <v>12</v>
      </c>
      <c r="E21" s="105" t="s">
        <v>38</v>
      </c>
      <c r="F21" s="32" t="s">
        <v>39</v>
      </c>
      <c r="G21" s="12">
        <v>0.9</v>
      </c>
      <c r="H21" s="2">
        <v>384</v>
      </c>
      <c r="I21" s="113"/>
      <c r="J21" s="48">
        <v>43313</v>
      </c>
      <c r="K21" s="48">
        <v>43313</v>
      </c>
      <c r="L21" s="48">
        <v>43313</v>
      </c>
      <c r="M21" s="49"/>
      <c r="N21" s="49"/>
      <c r="O21" s="49"/>
      <c r="P21" s="49">
        <v>2</v>
      </c>
      <c r="Q21" s="49">
        <v>2</v>
      </c>
      <c r="R21" s="49">
        <v>2</v>
      </c>
    </row>
    <row r="22" spans="1:18" ht="37.5" customHeight="1" x14ac:dyDescent="0.2">
      <c r="A22" s="13" t="s">
        <v>8</v>
      </c>
      <c r="B22" s="14" t="s">
        <v>583</v>
      </c>
      <c r="C22" s="31" t="s">
        <v>20</v>
      </c>
      <c r="D22" s="93"/>
      <c r="E22" s="106"/>
      <c r="F22" s="33" t="s">
        <v>40</v>
      </c>
      <c r="G22" s="12">
        <v>0.9</v>
      </c>
      <c r="H22" s="2">
        <v>384</v>
      </c>
      <c r="I22" s="113"/>
      <c r="J22" s="48">
        <v>43313</v>
      </c>
      <c r="K22" s="48">
        <v>43313</v>
      </c>
      <c r="L22" s="48">
        <v>43313</v>
      </c>
      <c r="M22" s="49"/>
      <c r="N22" s="49"/>
      <c r="O22" s="49"/>
      <c r="P22" s="49">
        <v>2</v>
      </c>
      <c r="Q22" s="49">
        <v>2</v>
      </c>
      <c r="R22" s="49">
        <v>2</v>
      </c>
    </row>
    <row r="23" spans="1:18" ht="37.5" customHeight="1" x14ac:dyDescent="0.2">
      <c r="A23" s="13" t="s">
        <v>8</v>
      </c>
      <c r="B23" s="14" t="s">
        <v>584</v>
      </c>
      <c r="C23" s="31" t="s">
        <v>21</v>
      </c>
      <c r="D23" s="93"/>
      <c r="E23" s="107"/>
      <c r="F23" s="33" t="s">
        <v>41</v>
      </c>
      <c r="G23" s="12">
        <v>0.9</v>
      </c>
      <c r="H23" s="2">
        <v>384</v>
      </c>
      <c r="I23" s="113"/>
      <c r="J23" s="48">
        <v>43313</v>
      </c>
      <c r="K23" s="48">
        <v>43313</v>
      </c>
      <c r="L23" s="48">
        <v>43313</v>
      </c>
      <c r="M23" s="49"/>
      <c r="N23" s="49"/>
      <c r="O23" s="49"/>
      <c r="P23" s="49">
        <v>2</v>
      </c>
      <c r="Q23" s="49">
        <v>2</v>
      </c>
      <c r="R23" s="49">
        <v>2</v>
      </c>
    </row>
    <row r="24" spans="1:18" ht="37.5" customHeight="1" x14ac:dyDescent="0.2">
      <c r="A24" s="13" t="s">
        <v>8</v>
      </c>
      <c r="B24" s="14" t="s">
        <v>585</v>
      </c>
      <c r="C24" s="31" t="s">
        <v>22</v>
      </c>
      <c r="D24" s="98"/>
      <c r="E24" s="33" t="s">
        <v>42</v>
      </c>
      <c r="F24" s="29" t="s">
        <v>43</v>
      </c>
      <c r="G24" s="12">
        <v>0.9</v>
      </c>
      <c r="H24" s="2">
        <v>560</v>
      </c>
      <c r="I24" s="113"/>
      <c r="J24" s="48">
        <v>43313</v>
      </c>
      <c r="K24" s="48">
        <v>43313</v>
      </c>
      <c r="L24" s="48">
        <v>43313</v>
      </c>
      <c r="M24" s="49"/>
      <c r="N24" s="49"/>
      <c r="O24" s="49"/>
      <c r="P24" s="49">
        <v>2</v>
      </c>
      <c r="Q24" s="49">
        <v>2</v>
      </c>
      <c r="R24" s="49">
        <v>2</v>
      </c>
    </row>
    <row r="25" spans="1:18" ht="37.5" customHeight="1" x14ac:dyDescent="0.2">
      <c r="A25" s="13" t="s">
        <v>8</v>
      </c>
      <c r="B25" s="14" t="s">
        <v>638</v>
      </c>
      <c r="C25" s="31" t="s">
        <v>165</v>
      </c>
      <c r="D25" s="92" t="s">
        <v>23</v>
      </c>
      <c r="E25" s="105" t="s">
        <v>46</v>
      </c>
      <c r="F25" s="10" t="s">
        <v>160</v>
      </c>
      <c r="G25" s="12">
        <v>0.9</v>
      </c>
      <c r="H25" s="2">
        <v>57</v>
      </c>
      <c r="I25" s="113"/>
      <c r="J25" s="48">
        <v>43313</v>
      </c>
      <c r="K25" s="48">
        <v>43313</v>
      </c>
      <c r="L25" s="48">
        <v>43313</v>
      </c>
      <c r="M25" s="49"/>
      <c r="N25" s="49"/>
      <c r="O25" s="49"/>
      <c r="P25" s="49">
        <v>2</v>
      </c>
      <c r="Q25" s="49">
        <v>2</v>
      </c>
      <c r="R25" s="49">
        <v>2</v>
      </c>
    </row>
    <row r="26" spans="1:18" ht="37.5" customHeight="1" x14ac:dyDescent="0.2">
      <c r="A26" s="13" t="s">
        <v>8</v>
      </c>
      <c r="B26" s="14" t="s">
        <v>639</v>
      </c>
      <c r="C26" s="31" t="s">
        <v>166</v>
      </c>
      <c r="D26" s="93"/>
      <c r="E26" s="107"/>
      <c r="F26" s="10" t="s">
        <v>159</v>
      </c>
      <c r="G26" s="12">
        <v>0.9</v>
      </c>
      <c r="H26" s="2">
        <v>115</v>
      </c>
      <c r="I26" s="113"/>
      <c r="J26" s="48">
        <v>43313</v>
      </c>
      <c r="K26" s="48">
        <v>43313</v>
      </c>
      <c r="L26" s="48">
        <v>43313</v>
      </c>
      <c r="M26" s="49"/>
      <c r="N26" s="49"/>
      <c r="O26" s="49"/>
      <c r="P26" s="49">
        <v>2</v>
      </c>
      <c r="Q26" s="49">
        <v>2</v>
      </c>
      <c r="R26" s="49">
        <v>2</v>
      </c>
    </row>
    <row r="27" spans="1:18" ht="37.5" customHeight="1" x14ac:dyDescent="0.2">
      <c r="A27" s="13" t="s">
        <v>8</v>
      </c>
      <c r="B27" s="14" t="s">
        <v>640</v>
      </c>
      <c r="C27" s="31" t="s">
        <v>167</v>
      </c>
      <c r="D27" s="93"/>
      <c r="E27" s="105" t="s">
        <v>47</v>
      </c>
      <c r="F27" s="10" t="s">
        <v>161</v>
      </c>
      <c r="G27" s="12">
        <v>0.9</v>
      </c>
      <c r="H27" s="2">
        <v>38</v>
      </c>
      <c r="I27" s="113"/>
      <c r="J27" s="48">
        <v>43313</v>
      </c>
      <c r="K27" s="48">
        <v>43313</v>
      </c>
      <c r="L27" s="48">
        <v>43313</v>
      </c>
      <c r="M27" s="49"/>
      <c r="N27" s="49"/>
      <c r="O27" s="49"/>
      <c r="P27" s="49">
        <v>2</v>
      </c>
      <c r="Q27" s="49">
        <v>2</v>
      </c>
      <c r="R27" s="49">
        <v>2</v>
      </c>
    </row>
    <row r="28" spans="1:18" ht="37.5" customHeight="1" x14ac:dyDescent="0.2">
      <c r="A28" s="13" t="s">
        <v>8</v>
      </c>
      <c r="B28" s="14" t="s">
        <v>641</v>
      </c>
      <c r="C28" s="31" t="s">
        <v>168</v>
      </c>
      <c r="D28" s="93"/>
      <c r="E28" s="107"/>
      <c r="F28" s="10" t="s">
        <v>163</v>
      </c>
      <c r="G28" s="12">
        <v>0.9</v>
      </c>
      <c r="H28" s="2">
        <v>76</v>
      </c>
      <c r="I28" s="113"/>
      <c r="J28" s="48">
        <v>43313</v>
      </c>
      <c r="K28" s="48">
        <v>43313</v>
      </c>
      <c r="L28" s="48">
        <v>43313</v>
      </c>
      <c r="M28" s="49"/>
      <c r="N28" s="49"/>
      <c r="O28" s="49"/>
      <c r="P28" s="49">
        <v>2</v>
      </c>
      <c r="Q28" s="49">
        <v>2</v>
      </c>
      <c r="R28" s="49">
        <v>2</v>
      </c>
    </row>
    <row r="29" spans="1:18" ht="37.5" customHeight="1" x14ac:dyDescent="0.2">
      <c r="A29" s="13" t="s">
        <v>8</v>
      </c>
      <c r="B29" s="14" t="s">
        <v>642</v>
      </c>
      <c r="C29" s="31" t="s">
        <v>44</v>
      </c>
      <c r="D29" s="93"/>
      <c r="E29" s="105" t="s">
        <v>48</v>
      </c>
      <c r="F29" s="10" t="s">
        <v>162</v>
      </c>
      <c r="G29" s="12">
        <v>0.9</v>
      </c>
      <c r="H29" s="2">
        <v>19</v>
      </c>
      <c r="I29" s="113"/>
      <c r="J29" s="48">
        <v>43313</v>
      </c>
      <c r="K29" s="48">
        <v>43313</v>
      </c>
      <c r="L29" s="48">
        <v>43313</v>
      </c>
      <c r="M29" s="49"/>
      <c r="N29" s="49"/>
      <c r="O29" s="49"/>
      <c r="P29" s="49">
        <v>2</v>
      </c>
      <c r="Q29" s="49">
        <v>2</v>
      </c>
      <c r="R29" s="49">
        <v>2</v>
      </c>
    </row>
    <row r="30" spans="1:18" ht="37.5" customHeight="1" x14ac:dyDescent="0.2">
      <c r="A30" s="13" t="s">
        <v>8</v>
      </c>
      <c r="B30" s="14" t="s">
        <v>643</v>
      </c>
      <c r="C30" s="31" t="s">
        <v>45</v>
      </c>
      <c r="D30" s="98"/>
      <c r="E30" s="107"/>
      <c r="F30" s="10" t="s">
        <v>164</v>
      </c>
      <c r="G30" s="12">
        <v>0.9</v>
      </c>
      <c r="H30" s="2">
        <v>38</v>
      </c>
      <c r="I30" s="113"/>
      <c r="J30" s="48">
        <v>43313</v>
      </c>
      <c r="K30" s="48">
        <v>43313</v>
      </c>
      <c r="L30" s="48">
        <v>43313</v>
      </c>
      <c r="M30" s="49"/>
      <c r="N30" s="49"/>
      <c r="O30" s="49"/>
      <c r="P30" s="49">
        <v>2</v>
      </c>
      <c r="Q30" s="49">
        <v>2</v>
      </c>
      <c r="R30" s="49">
        <v>2</v>
      </c>
    </row>
    <row r="31" spans="1:18" ht="37.5" customHeight="1" x14ac:dyDescent="0.2">
      <c r="A31" s="13" t="s">
        <v>8</v>
      </c>
      <c r="B31" s="14" t="s">
        <v>644</v>
      </c>
      <c r="C31" s="31" t="s">
        <v>49</v>
      </c>
      <c r="D31" s="92" t="s">
        <v>389</v>
      </c>
      <c r="E31" s="29" t="s">
        <v>80</v>
      </c>
      <c r="F31" s="20" t="s">
        <v>208</v>
      </c>
      <c r="G31" s="12">
        <v>0.9</v>
      </c>
      <c r="H31" s="2">
        <v>78</v>
      </c>
      <c r="I31" s="113"/>
      <c r="J31" s="48">
        <v>43313</v>
      </c>
      <c r="K31" s="48">
        <v>43313</v>
      </c>
      <c r="L31" s="48">
        <v>43313</v>
      </c>
      <c r="M31" s="49"/>
      <c r="N31" s="49"/>
      <c r="O31" s="49"/>
      <c r="P31" s="49">
        <v>2</v>
      </c>
      <c r="Q31" s="49">
        <v>2</v>
      </c>
      <c r="R31" s="49">
        <v>2</v>
      </c>
    </row>
    <row r="32" spans="1:18" ht="37.5" customHeight="1" x14ac:dyDescent="0.2">
      <c r="A32" s="13" t="s">
        <v>8</v>
      </c>
      <c r="B32" s="14" t="s">
        <v>586</v>
      </c>
      <c r="C32" s="31" t="s">
        <v>51</v>
      </c>
      <c r="D32" s="93"/>
      <c r="E32" s="29" t="s">
        <v>393</v>
      </c>
      <c r="F32" s="20" t="s">
        <v>209</v>
      </c>
      <c r="G32" s="12">
        <v>0.9</v>
      </c>
      <c r="H32" s="2">
        <v>57</v>
      </c>
      <c r="I32" s="113"/>
      <c r="J32" s="48">
        <v>43313</v>
      </c>
      <c r="K32" s="48">
        <v>43313</v>
      </c>
      <c r="L32" s="48">
        <v>43313</v>
      </c>
      <c r="M32" s="49"/>
      <c r="N32" s="49"/>
      <c r="O32" s="49"/>
      <c r="P32" s="49">
        <v>2</v>
      </c>
      <c r="Q32" s="49">
        <v>2</v>
      </c>
      <c r="R32" s="49">
        <v>2</v>
      </c>
    </row>
    <row r="33" spans="1:18" ht="37.5" customHeight="1" x14ac:dyDescent="0.2">
      <c r="A33" s="13" t="s">
        <v>8</v>
      </c>
      <c r="B33" s="14" t="s">
        <v>587</v>
      </c>
      <c r="C33" s="31" t="s">
        <v>53</v>
      </c>
      <c r="D33" s="93"/>
      <c r="E33" s="29" t="s">
        <v>394</v>
      </c>
      <c r="F33" s="20" t="s">
        <v>210</v>
      </c>
      <c r="G33" s="12">
        <v>0.9</v>
      </c>
      <c r="H33" s="2">
        <v>30</v>
      </c>
      <c r="I33" s="113"/>
      <c r="J33" s="48">
        <v>43313</v>
      </c>
      <c r="K33" s="48">
        <v>43313</v>
      </c>
      <c r="L33" s="48">
        <v>43313</v>
      </c>
      <c r="M33" s="49"/>
      <c r="N33" s="49"/>
      <c r="O33" s="49"/>
      <c r="P33" s="49">
        <v>2</v>
      </c>
      <c r="Q33" s="49">
        <v>2</v>
      </c>
      <c r="R33" s="49">
        <v>2</v>
      </c>
    </row>
    <row r="34" spans="1:18" ht="37.5" customHeight="1" x14ac:dyDescent="0.2">
      <c r="A34" s="13" t="s">
        <v>8</v>
      </c>
      <c r="B34" s="14" t="s">
        <v>588</v>
      </c>
      <c r="C34" s="31" t="s">
        <v>55</v>
      </c>
      <c r="D34" s="93"/>
      <c r="E34" s="29" t="s">
        <v>395</v>
      </c>
      <c r="F34" s="20" t="s">
        <v>403</v>
      </c>
      <c r="G34" s="12">
        <v>0.9</v>
      </c>
      <c r="H34" s="2">
        <v>27</v>
      </c>
      <c r="I34" s="113"/>
      <c r="J34" s="48">
        <v>43313</v>
      </c>
      <c r="K34" s="48">
        <v>43313</v>
      </c>
      <c r="L34" s="48">
        <v>43313</v>
      </c>
      <c r="M34" s="49"/>
      <c r="N34" s="49"/>
      <c r="O34" s="49"/>
      <c r="P34" s="49">
        <v>2</v>
      </c>
      <c r="Q34" s="49">
        <v>2</v>
      </c>
      <c r="R34" s="49">
        <v>2</v>
      </c>
    </row>
    <row r="35" spans="1:18" ht="37.5" customHeight="1" x14ac:dyDescent="0.2">
      <c r="A35" s="13" t="s">
        <v>8</v>
      </c>
      <c r="B35" s="14" t="s">
        <v>589</v>
      </c>
      <c r="C35" s="31" t="s">
        <v>174</v>
      </c>
      <c r="D35" s="93"/>
      <c r="E35" s="29" t="s">
        <v>396</v>
      </c>
      <c r="F35" s="20" t="s">
        <v>404</v>
      </c>
      <c r="G35" s="12">
        <v>0.9</v>
      </c>
      <c r="H35" s="2">
        <v>24</v>
      </c>
      <c r="I35" s="113"/>
      <c r="J35" s="48">
        <v>43313</v>
      </c>
      <c r="K35" s="48">
        <v>43313</v>
      </c>
      <c r="L35" s="48">
        <v>43313</v>
      </c>
      <c r="M35" s="49"/>
      <c r="N35" s="49"/>
      <c r="O35" s="49"/>
      <c r="P35" s="49">
        <v>2</v>
      </c>
      <c r="Q35" s="49">
        <v>2</v>
      </c>
      <c r="R35" s="49">
        <v>2</v>
      </c>
    </row>
    <row r="36" spans="1:18" ht="37.5" customHeight="1" x14ac:dyDescent="0.2">
      <c r="A36" s="13" t="s">
        <v>8</v>
      </c>
      <c r="B36" s="14" t="s">
        <v>590</v>
      </c>
      <c r="C36" s="31" t="s">
        <v>50</v>
      </c>
      <c r="D36" s="92" t="s">
        <v>390</v>
      </c>
      <c r="E36" s="29" t="s">
        <v>397</v>
      </c>
      <c r="F36" s="20" t="s">
        <v>211</v>
      </c>
      <c r="G36" s="12">
        <v>0.9</v>
      </c>
      <c r="H36" s="2">
        <v>159</v>
      </c>
      <c r="I36" s="113"/>
      <c r="J36" s="48">
        <v>43313</v>
      </c>
      <c r="K36" s="48">
        <v>43313</v>
      </c>
      <c r="L36" s="48">
        <v>43313</v>
      </c>
      <c r="M36" s="49"/>
      <c r="N36" s="49"/>
      <c r="O36" s="49"/>
      <c r="P36" s="49">
        <v>2</v>
      </c>
      <c r="Q36" s="49">
        <v>2</v>
      </c>
      <c r="R36" s="49">
        <v>2</v>
      </c>
    </row>
    <row r="37" spans="1:18" ht="37.5" customHeight="1" x14ac:dyDescent="0.2">
      <c r="A37" s="13" t="s">
        <v>8</v>
      </c>
      <c r="B37" s="14" t="s">
        <v>591</v>
      </c>
      <c r="C37" s="31" t="s">
        <v>52</v>
      </c>
      <c r="D37" s="93"/>
      <c r="E37" s="29" t="s">
        <v>398</v>
      </c>
      <c r="F37" s="20" t="s">
        <v>212</v>
      </c>
      <c r="G37" s="12">
        <v>0.9</v>
      </c>
      <c r="H37" s="2">
        <v>116</v>
      </c>
      <c r="I37" s="113"/>
      <c r="J37" s="48">
        <v>43313</v>
      </c>
      <c r="K37" s="48">
        <v>43313</v>
      </c>
      <c r="L37" s="48">
        <v>43313</v>
      </c>
      <c r="M37" s="49"/>
      <c r="N37" s="49"/>
      <c r="O37" s="49"/>
      <c r="P37" s="49">
        <v>2</v>
      </c>
      <c r="Q37" s="49">
        <v>2</v>
      </c>
      <c r="R37" s="49">
        <v>2</v>
      </c>
    </row>
    <row r="38" spans="1:18" ht="37.5" customHeight="1" x14ac:dyDescent="0.2">
      <c r="A38" s="13" t="s">
        <v>8</v>
      </c>
      <c r="B38" s="14" t="s">
        <v>592</v>
      </c>
      <c r="C38" s="31" t="s">
        <v>54</v>
      </c>
      <c r="D38" s="93"/>
      <c r="E38" s="29" t="s">
        <v>399</v>
      </c>
      <c r="F38" s="20" t="s">
        <v>213</v>
      </c>
      <c r="G38" s="38">
        <v>0.9</v>
      </c>
      <c r="H38" s="2">
        <v>62</v>
      </c>
      <c r="I38" s="113"/>
      <c r="J38" s="48">
        <v>43313</v>
      </c>
      <c r="K38" s="48">
        <v>43313</v>
      </c>
      <c r="L38" s="48">
        <v>43313</v>
      </c>
      <c r="M38" s="49"/>
      <c r="N38" s="49"/>
      <c r="O38" s="49"/>
      <c r="P38" s="49">
        <v>2</v>
      </c>
      <c r="Q38" s="49">
        <v>2</v>
      </c>
      <c r="R38" s="49">
        <v>2</v>
      </c>
    </row>
    <row r="39" spans="1:18" s="6" customFormat="1" ht="37.5" customHeight="1" x14ac:dyDescent="0.2">
      <c r="A39" s="13" t="s">
        <v>8</v>
      </c>
      <c r="B39" s="14" t="s">
        <v>593</v>
      </c>
      <c r="C39" s="31" t="s">
        <v>56</v>
      </c>
      <c r="D39" s="93"/>
      <c r="E39" s="29" t="s">
        <v>400</v>
      </c>
      <c r="F39" s="20" t="s">
        <v>401</v>
      </c>
      <c r="G39" s="38">
        <v>0.9</v>
      </c>
      <c r="H39" s="2">
        <v>56</v>
      </c>
      <c r="I39" s="113"/>
      <c r="J39" s="48">
        <v>43313</v>
      </c>
      <c r="K39" s="48">
        <v>43313</v>
      </c>
      <c r="L39" s="48">
        <v>43313</v>
      </c>
      <c r="M39" s="50"/>
      <c r="N39" s="50"/>
      <c r="O39" s="50"/>
      <c r="P39" s="49">
        <v>2</v>
      </c>
      <c r="Q39" s="49">
        <v>2</v>
      </c>
      <c r="R39" s="49">
        <v>2</v>
      </c>
    </row>
    <row r="40" spans="1:18" ht="37.5" customHeight="1" x14ac:dyDescent="0.2">
      <c r="A40" s="13" t="s">
        <v>8</v>
      </c>
      <c r="B40" s="14" t="s">
        <v>594</v>
      </c>
      <c r="C40" s="31" t="s">
        <v>175</v>
      </c>
      <c r="D40" s="93"/>
      <c r="E40" s="29" t="s">
        <v>94</v>
      </c>
      <c r="F40" s="20" t="s">
        <v>402</v>
      </c>
      <c r="G40" s="38">
        <v>0.9</v>
      </c>
      <c r="H40" s="2">
        <v>50</v>
      </c>
      <c r="I40" s="113"/>
      <c r="J40" s="48">
        <v>43313</v>
      </c>
      <c r="K40" s="48">
        <v>43313</v>
      </c>
      <c r="L40" s="48">
        <v>43313</v>
      </c>
      <c r="M40" s="50"/>
      <c r="N40" s="50"/>
      <c r="O40" s="50"/>
      <c r="P40" s="49">
        <v>2</v>
      </c>
      <c r="Q40" s="49">
        <v>2</v>
      </c>
      <c r="R40" s="49">
        <v>2</v>
      </c>
    </row>
    <row r="41" spans="1:18" ht="37.5" customHeight="1" x14ac:dyDescent="0.2">
      <c r="A41" s="13" t="s">
        <v>8</v>
      </c>
      <c r="B41" s="14" t="s">
        <v>669</v>
      </c>
      <c r="C41" s="8" t="s">
        <v>495</v>
      </c>
      <c r="D41" s="94" t="s">
        <v>506</v>
      </c>
      <c r="E41" s="9" t="s">
        <v>507</v>
      </c>
      <c r="F41" s="10" t="s">
        <v>489</v>
      </c>
      <c r="G41" s="40">
        <v>0.9</v>
      </c>
      <c r="H41" s="10">
        <v>4</v>
      </c>
      <c r="I41" s="113"/>
      <c r="J41" s="48">
        <v>43313</v>
      </c>
      <c r="K41" s="48">
        <v>43313</v>
      </c>
      <c r="L41" s="48">
        <v>43313</v>
      </c>
      <c r="M41" s="50"/>
      <c r="N41" s="50"/>
      <c r="O41" s="50"/>
      <c r="P41" s="49">
        <v>2</v>
      </c>
      <c r="Q41" s="49">
        <v>2</v>
      </c>
      <c r="R41" s="49">
        <v>2</v>
      </c>
    </row>
    <row r="42" spans="1:18" ht="37.5" customHeight="1" x14ac:dyDescent="0.2">
      <c r="A42" s="13" t="s">
        <v>8</v>
      </c>
      <c r="B42" s="14" t="s">
        <v>670</v>
      </c>
      <c r="C42" s="8" t="s">
        <v>496</v>
      </c>
      <c r="D42" s="95"/>
      <c r="E42" s="9" t="s">
        <v>508</v>
      </c>
      <c r="F42" s="10" t="s">
        <v>490</v>
      </c>
      <c r="G42" s="40">
        <v>0.9</v>
      </c>
      <c r="H42" s="10">
        <v>3</v>
      </c>
      <c r="I42" s="113"/>
      <c r="J42" s="48">
        <v>43313</v>
      </c>
      <c r="K42" s="48">
        <v>43313</v>
      </c>
      <c r="L42" s="48">
        <v>43313</v>
      </c>
      <c r="M42" s="50"/>
      <c r="N42" s="50"/>
      <c r="O42" s="50"/>
      <c r="P42" s="49">
        <v>2</v>
      </c>
      <c r="Q42" s="49">
        <v>2</v>
      </c>
      <c r="R42" s="49">
        <v>2</v>
      </c>
    </row>
    <row r="43" spans="1:18" ht="37.5" customHeight="1" x14ac:dyDescent="0.2">
      <c r="A43" s="13" t="s">
        <v>8</v>
      </c>
      <c r="B43" s="14" t="s">
        <v>671</v>
      </c>
      <c r="C43" s="8" t="s">
        <v>497</v>
      </c>
      <c r="D43" s="95"/>
      <c r="E43" s="9" t="s">
        <v>509</v>
      </c>
      <c r="F43" s="10" t="s">
        <v>491</v>
      </c>
      <c r="G43" s="40">
        <v>0.9</v>
      </c>
      <c r="H43" s="10">
        <v>2</v>
      </c>
      <c r="I43" s="113"/>
      <c r="J43" s="48">
        <v>43313</v>
      </c>
      <c r="K43" s="48">
        <v>43313</v>
      </c>
      <c r="L43" s="48">
        <v>43313</v>
      </c>
      <c r="M43" s="50"/>
      <c r="N43" s="50"/>
      <c r="O43" s="50"/>
      <c r="P43" s="49">
        <v>2</v>
      </c>
      <c r="Q43" s="49">
        <v>2</v>
      </c>
      <c r="R43" s="49">
        <v>2</v>
      </c>
    </row>
    <row r="44" spans="1:18" ht="37.5" customHeight="1" x14ac:dyDescent="0.2">
      <c r="A44" s="13" t="s">
        <v>8</v>
      </c>
      <c r="B44" s="14" t="s">
        <v>672</v>
      </c>
      <c r="C44" s="8" t="s">
        <v>498</v>
      </c>
      <c r="D44" s="95"/>
      <c r="E44" s="9" t="s">
        <v>510</v>
      </c>
      <c r="F44" s="10" t="s">
        <v>403</v>
      </c>
      <c r="G44" s="40">
        <v>0.9</v>
      </c>
      <c r="H44" s="10">
        <v>2</v>
      </c>
      <c r="I44" s="113"/>
      <c r="J44" s="48">
        <v>43313</v>
      </c>
      <c r="K44" s="48">
        <v>43313</v>
      </c>
      <c r="L44" s="48">
        <v>43313</v>
      </c>
      <c r="M44" s="50"/>
      <c r="N44" s="50"/>
      <c r="O44" s="50"/>
      <c r="P44" s="49">
        <v>2</v>
      </c>
      <c r="Q44" s="49">
        <v>2</v>
      </c>
      <c r="R44" s="49">
        <v>2</v>
      </c>
    </row>
    <row r="45" spans="1:18" ht="37.5" customHeight="1" x14ac:dyDescent="0.2">
      <c r="A45" s="13" t="s">
        <v>8</v>
      </c>
      <c r="B45" s="14" t="s">
        <v>673</v>
      </c>
      <c r="C45" s="8" t="s">
        <v>499</v>
      </c>
      <c r="D45" s="95"/>
      <c r="E45" s="9" t="s">
        <v>511</v>
      </c>
      <c r="F45" s="10" t="s">
        <v>404</v>
      </c>
      <c r="G45" s="40">
        <v>0.9</v>
      </c>
      <c r="H45" s="10">
        <v>2</v>
      </c>
      <c r="I45" s="113"/>
      <c r="J45" s="48">
        <v>43313</v>
      </c>
      <c r="K45" s="48">
        <v>43313</v>
      </c>
      <c r="L45" s="48">
        <v>43313</v>
      </c>
      <c r="M45" s="50"/>
      <c r="N45" s="50"/>
      <c r="O45" s="50"/>
      <c r="P45" s="49">
        <v>2</v>
      </c>
      <c r="Q45" s="49">
        <v>2</v>
      </c>
      <c r="R45" s="49">
        <v>2</v>
      </c>
    </row>
    <row r="46" spans="1:18" ht="37.5" customHeight="1" x14ac:dyDescent="0.2">
      <c r="A46" s="13" t="s">
        <v>8</v>
      </c>
      <c r="B46" s="14" t="s">
        <v>674</v>
      </c>
      <c r="C46" s="8" t="s">
        <v>500</v>
      </c>
      <c r="D46" s="94" t="s">
        <v>505</v>
      </c>
      <c r="E46" s="9" t="s">
        <v>512</v>
      </c>
      <c r="F46" s="10" t="s">
        <v>492</v>
      </c>
      <c r="G46" s="40">
        <v>0.9</v>
      </c>
      <c r="H46" s="10">
        <v>8</v>
      </c>
      <c r="I46" s="113"/>
      <c r="J46" s="48">
        <v>43313</v>
      </c>
      <c r="K46" s="48">
        <v>43313</v>
      </c>
      <c r="L46" s="48">
        <v>43313</v>
      </c>
      <c r="M46" s="50"/>
      <c r="N46" s="50"/>
      <c r="O46" s="50"/>
      <c r="P46" s="49">
        <v>2</v>
      </c>
      <c r="Q46" s="49">
        <v>2</v>
      </c>
      <c r="R46" s="49">
        <v>2</v>
      </c>
    </row>
    <row r="47" spans="1:18" ht="37.5" customHeight="1" x14ac:dyDescent="0.2">
      <c r="A47" s="13" t="s">
        <v>8</v>
      </c>
      <c r="B47" s="14" t="s">
        <v>675</v>
      </c>
      <c r="C47" s="8" t="s">
        <v>501</v>
      </c>
      <c r="D47" s="95"/>
      <c r="E47" s="9" t="s">
        <v>513</v>
      </c>
      <c r="F47" s="10" t="s">
        <v>493</v>
      </c>
      <c r="G47" s="40">
        <v>0.9</v>
      </c>
      <c r="H47" s="10">
        <v>6</v>
      </c>
      <c r="I47" s="113"/>
      <c r="J47" s="48">
        <v>43313</v>
      </c>
      <c r="K47" s="48">
        <v>43313</v>
      </c>
      <c r="L47" s="48">
        <v>43313</v>
      </c>
      <c r="M47" s="50"/>
      <c r="N47" s="50"/>
      <c r="O47" s="50"/>
      <c r="P47" s="49">
        <v>2</v>
      </c>
      <c r="Q47" s="49">
        <v>2</v>
      </c>
      <c r="R47" s="49">
        <v>2</v>
      </c>
    </row>
    <row r="48" spans="1:18" ht="37.5" customHeight="1" x14ac:dyDescent="0.2">
      <c r="A48" s="13" t="s">
        <v>8</v>
      </c>
      <c r="B48" s="14" t="s">
        <v>676</v>
      </c>
      <c r="C48" s="8" t="s">
        <v>502</v>
      </c>
      <c r="D48" s="95"/>
      <c r="E48" s="9" t="s">
        <v>514</v>
      </c>
      <c r="F48" s="10" t="s">
        <v>494</v>
      </c>
      <c r="G48" s="40">
        <v>0.9</v>
      </c>
      <c r="H48" s="10">
        <v>3</v>
      </c>
      <c r="I48" s="113"/>
      <c r="J48" s="48">
        <v>43313</v>
      </c>
      <c r="K48" s="48">
        <v>43313</v>
      </c>
      <c r="L48" s="48">
        <v>43313</v>
      </c>
      <c r="M48" s="50"/>
      <c r="N48" s="50"/>
      <c r="O48" s="50"/>
      <c r="P48" s="49">
        <v>2</v>
      </c>
      <c r="Q48" s="49">
        <v>2</v>
      </c>
      <c r="R48" s="49">
        <v>2</v>
      </c>
    </row>
    <row r="49" spans="1:18" ht="37.5" customHeight="1" x14ac:dyDescent="0.2">
      <c r="A49" s="13" t="s">
        <v>8</v>
      </c>
      <c r="B49" s="14" t="s">
        <v>677</v>
      </c>
      <c r="C49" s="8" t="s">
        <v>503</v>
      </c>
      <c r="D49" s="95"/>
      <c r="E49" s="9" t="s">
        <v>515</v>
      </c>
      <c r="F49" s="10" t="s">
        <v>401</v>
      </c>
      <c r="G49" s="40">
        <v>0.9</v>
      </c>
      <c r="H49" s="10">
        <v>3</v>
      </c>
      <c r="I49" s="113"/>
      <c r="J49" s="48">
        <v>43313</v>
      </c>
      <c r="K49" s="48">
        <v>43313</v>
      </c>
      <c r="L49" s="48">
        <v>43313</v>
      </c>
      <c r="M49" s="50"/>
      <c r="N49" s="50"/>
      <c r="O49" s="50"/>
      <c r="P49" s="49">
        <v>2</v>
      </c>
      <c r="Q49" s="49">
        <v>2</v>
      </c>
      <c r="R49" s="49">
        <v>2</v>
      </c>
    </row>
    <row r="50" spans="1:18" ht="37.5" customHeight="1" x14ac:dyDescent="0.2">
      <c r="A50" s="13" t="s">
        <v>8</v>
      </c>
      <c r="B50" s="14" t="s">
        <v>678</v>
      </c>
      <c r="C50" s="8" t="s">
        <v>504</v>
      </c>
      <c r="D50" s="95"/>
      <c r="E50" s="9" t="s">
        <v>516</v>
      </c>
      <c r="F50" s="10" t="s">
        <v>402</v>
      </c>
      <c r="G50" s="40">
        <v>0.9</v>
      </c>
      <c r="H50" s="10">
        <v>2</v>
      </c>
      <c r="I50" s="114"/>
      <c r="J50" s="48">
        <v>43313</v>
      </c>
      <c r="K50" s="48">
        <v>43313</v>
      </c>
      <c r="L50" s="48">
        <v>43313</v>
      </c>
      <c r="M50" s="50"/>
      <c r="N50" s="50"/>
      <c r="O50" s="50"/>
      <c r="P50" s="49">
        <v>2</v>
      </c>
      <c r="Q50" s="49">
        <v>2</v>
      </c>
      <c r="R50" s="49">
        <v>2</v>
      </c>
    </row>
    <row r="51" spans="1:18" ht="37.5" customHeight="1" x14ac:dyDescent="0.2">
      <c r="A51" s="13" t="s">
        <v>8</v>
      </c>
      <c r="B51" s="14" t="s">
        <v>599</v>
      </c>
      <c r="C51" s="31" t="s">
        <v>106</v>
      </c>
      <c r="D51" s="92" t="s">
        <v>84</v>
      </c>
      <c r="E51" s="29" t="s">
        <v>88</v>
      </c>
      <c r="F51" s="20" t="s">
        <v>176</v>
      </c>
      <c r="G51" s="38">
        <v>0.9</v>
      </c>
      <c r="H51" s="2">
        <v>11</v>
      </c>
      <c r="I51" s="129" t="s">
        <v>19</v>
      </c>
      <c r="J51" s="48">
        <v>43313</v>
      </c>
      <c r="K51" s="48">
        <v>43313</v>
      </c>
      <c r="L51" s="48">
        <v>43313</v>
      </c>
      <c r="M51" s="50"/>
      <c r="N51" s="50"/>
      <c r="O51" s="50"/>
      <c r="P51" s="49">
        <v>2</v>
      </c>
      <c r="Q51" s="49">
        <v>2</v>
      </c>
      <c r="R51" s="49">
        <v>2</v>
      </c>
    </row>
    <row r="52" spans="1:18" ht="37.5" customHeight="1" x14ac:dyDescent="0.2">
      <c r="A52" s="13" t="s">
        <v>8</v>
      </c>
      <c r="B52" s="14" t="s">
        <v>600</v>
      </c>
      <c r="C52" s="31" t="s">
        <v>107</v>
      </c>
      <c r="D52" s="93"/>
      <c r="E52" s="29" t="s">
        <v>89</v>
      </c>
      <c r="F52" s="20" t="s">
        <v>177</v>
      </c>
      <c r="G52" s="38">
        <v>0.9</v>
      </c>
      <c r="H52" s="2">
        <v>8</v>
      </c>
      <c r="I52" s="130"/>
      <c r="J52" s="48">
        <v>43313</v>
      </c>
      <c r="K52" s="48">
        <v>43313</v>
      </c>
      <c r="L52" s="48">
        <v>43313</v>
      </c>
      <c r="M52" s="50"/>
      <c r="N52" s="50"/>
      <c r="O52" s="50"/>
      <c r="P52" s="49">
        <v>2</v>
      </c>
      <c r="Q52" s="49">
        <v>2</v>
      </c>
      <c r="R52" s="49">
        <v>2</v>
      </c>
    </row>
    <row r="53" spans="1:18" ht="37.5" customHeight="1" x14ac:dyDescent="0.2">
      <c r="A53" s="13" t="s">
        <v>8</v>
      </c>
      <c r="B53" s="14" t="s">
        <v>601</v>
      </c>
      <c r="C53" s="31" t="s">
        <v>108</v>
      </c>
      <c r="D53" s="93"/>
      <c r="E53" s="29" t="s">
        <v>90</v>
      </c>
      <c r="F53" s="20" t="s">
        <v>178</v>
      </c>
      <c r="G53" s="38">
        <v>0.9</v>
      </c>
      <c r="H53" s="2">
        <v>4</v>
      </c>
      <c r="I53" s="130"/>
      <c r="J53" s="48">
        <v>43313</v>
      </c>
      <c r="K53" s="48">
        <v>43313</v>
      </c>
      <c r="L53" s="48">
        <v>43313</v>
      </c>
      <c r="M53" s="50"/>
      <c r="N53" s="50"/>
      <c r="O53" s="50"/>
      <c r="P53" s="49">
        <v>2</v>
      </c>
      <c r="Q53" s="49">
        <v>2</v>
      </c>
      <c r="R53" s="49">
        <v>2</v>
      </c>
    </row>
    <row r="54" spans="1:18" ht="37.5" customHeight="1" x14ac:dyDescent="0.2">
      <c r="A54" s="13" t="s">
        <v>8</v>
      </c>
      <c r="B54" s="14" t="s">
        <v>602</v>
      </c>
      <c r="C54" s="31" t="s">
        <v>109</v>
      </c>
      <c r="D54" s="93"/>
      <c r="E54" s="29" t="s">
        <v>91</v>
      </c>
      <c r="F54" s="20" t="s">
        <v>171</v>
      </c>
      <c r="G54" s="38">
        <v>0.9</v>
      </c>
      <c r="H54" s="10">
        <v>4</v>
      </c>
      <c r="I54" s="130"/>
      <c r="J54" s="48">
        <v>43313</v>
      </c>
      <c r="K54" s="48">
        <v>43313</v>
      </c>
      <c r="L54" s="48">
        <v>43313</v>
      </c>
      <c r="M54" s="50"/>
      <c r="N54" s="50"/>
      <c r="O54" s="50"/>
      <c r="P54" s="49">
        <v>2</v>
      </c>
      <c r="Q54" s="49">
        <v>2</v>
      </c>
      <c r="R54" s="49">
        <v>2</v>
      </c>
    </row>
    <row r="55" spans="1:18" ht="37.5" customHeight="1" x14ac:dyDescent="0.2">
      <c r="A55" s="13" t="s">
        <v>8</v>
      </c>
      <c r="B55" s="14" t="s">
        <v>603</v>
      </c>
      <c r="C55" s="31" t="s">
        <v>110</v>
      </c>
      <c r="D55" s="93"/>
      <c r="E55" s="29" t="s">
        <v>92</v>
      </c>
      <c r="F55" s="20" t="s">
        <v>87</v>
      </c>
      <c r="G55" s="38">
        <v>0.9</v>
      </c>
      <c r="H55" s="2">
        <v>3</v>
      </c>
      <c r="I55" s="130"/>
      <c r="J55" s="48">
        <v>43313</v>
      </c>
      <c r="K55" s="48">
        <v>43313</v>
      </c>
      <c r="L55" s="48">
        <v>43313</v>
      </c>
      <c r="M55" s="50"/>
      <c r="N55" s="50"/>
      <c r="O55" s="50"/>
      <c r="P55" s="49">
        <v>2</v>
      </c>
      <c r="Q55" s="49">
        <v>2</v>
      </c>
      <c r="R55" s="49">
        <v>2</v>
      </c>
    </row>
    <row r="56" spans="1:18" ht="37.5" customHeight="1" x14ac:dyDescent="0.2">
      <c r="A56" s="13" t="s">
        <v>8</v>
      </c>
      <c r="B56" s="14" t="s">
        <v>685</v>
      </c>
      <c r="C56" s="31" t="s">
        <v>111</v>
      </c>
      <c r="D56" s="92" t="s">
        <v>85</v>
      </c>
      <c r="E56" s="29" t="s">
        <v>88</v>
      </c>
      <c r="F56" s="20" t="s">
        <v>179</v>
      </c>
      <c r="G56" s="38">
        <v>0.9</v>
      </c>
      <c r="H56" s="2">
        <v>7</v>
      </c>
      <c r="I56" s="130"/>
      <c r="J56" s="48">
        <v>43313</v>
      </c>
      <c r="K56" s="48">
        <v>43313</v>
      </c>
      <c r="L56" s="48">
        <v>43313</v>
      </c>
      <c r="M56" s="50"/>
      <c r="N56" s="50"/>
      <c r="O56" s="50"/>
      <c r="P56" s="49">
        <v>2</v>
      </c>
      <c r="Q56" s="49">
        <v>2</v>
      </c>
      <c r="R56" s="49">
        <v>2</v>
      </c>
    </row>
    <row r="57" spans="1:18" ht="37.5" customHeight="1" x14ac:dyDescent="0.2">
      <c r="A57" s="13" t="s">
        <v>8</v>
      </c>
      <c r="B57" s="14" t="s">
        <v>604</v>
      </c>
      <c r="C57" s="31" t="s">
        <v>112</v>
      </c>
      <c r="D57" s="93"/>
      <c r="E57" s="29" t="s">
        <v>89</v>
      </c>
      <c r="F57" s="20" t="s">
        <v>180</v>
      </c>
      <c r="G57" s="38">
        <v>0.9</v>
      </c>
      <c r="H57" s="2">
        <v>5</v>
      </c>
      <c r="I57" s="130"/>
      <c r="J57" s="48">
        <v>43313</v>
      </c>
      <c r="K57" s="48">
        <v>43313</v>
      </c>
      <c r="L57" s="48">
        <v>43313</v>
      </c>
      <c r="M57" s="50"/>
      <c r="N57" s="50"/>
      <c r="O57" s="50"/>
      <c r="P57" s="49">
        <v>2</v>
      </c>
      <c r="Q57" s="49">
        <v>2</v>
      </c>
      <c r="R57" s="49">
        <v>2</v>
      </c>
    </row>
    <row r="58" spans="1:18" ht="37.5" customHeight="1" x14ac:dyDescent="0.2">
      <c r="A58" s="13" t="s">
        <v>8</v>
      </c>
      <c r="B58" s="14" t="s">
        <v>605</v>
      </c>
      <c r="C58" s="31" t="s">
        <v>113</v>
      </c>
      <c r="D58" s="93"/>
      <c r="E58" s="29" t="s">
        <v>90</v>
      </c>
      <c r="F58" s="20" t="s">
        <v>181</v>
      </c>
      <c r="G58" s="38">
        <v>0.9</v>
      </c>
      <c r="H58" s="13">
        <v>3</v>
      </c>
      <c r="I58" s="130"/>
      <c r="J58" s="48">
        <v>43313</v>
      </c>
      <c r="K58" s="48">
        <v>43313</v>
      </c>
      <c r="L58" s="48">
        <v>43313</v>
      </c>
      <c r="M58" s="50"/>
      <c r="N58" s="50"/>
      <c r="O58" s="50"/>
      <c r="P58" s="49">
        <v>2</v>
      </c>
      <c r="Q58" s="49">
        <v>2</v>
      </c>
      <c r="R58" s="49">
        <v>2</v>
      </c>
    </row>
    <row r="59" spans="1:18" ht="37.5" customHeight="1" x14ac:dyDescent="0.2">
      <c r="A59" s="13" t="s">
        <v>8</v>
      </c>
      <c r="B59" s="14" t="s">
        <v>606</v>
      </c>
      <c r="C59" s="31" t="s">
        <v>114</v>
      </c>
      <c r="D59" s="93"/>
      <c r="E59" s="29" t="s">
        <v>91</v>
      </c>
      <c r="F59" s="20" t="s">
        <v>171</v>
      </c>
      <c r="G59" s="38">
        <v>0.9</v>
      </c>
      <c r="H59" s="13">
        <v>3</v>
      </c>
      <c r="I59" s="130"/>
      <c r="J59" s="48">
        <v>43313</v>
      </c>
      <c r="K59" s="48">
        <v>43313</v>
      </c>
      <c r="L59" s="48">
        <v>43313</v>
      </c>
      <c r="M59" s="50"/>
      <c r="N59" s="50"/>
      <c r="O59" s="50"/>
      <c r="P59" s="49">
        <v>2</v>
      </c>
      <c r="Q59" s="49">
        <v>2</v>
      </c>
      <c r="R59" s="49">
        <v>2</v>
      </c>
    </row>
    <row r="60" spans="1:18" ht="37.5" customHeight="1" x14ac:dyDescent="0.2">
      <c r="A60" s="13" t="s">
        <v>8</v>
      </c>
      <c r="B60" s="14" t="s">
        <v>607</v>
      </c>
      <c r="C60" s="31" t="s">
        <v>115</v>
      </c>
      <c r="D60" s="98"/>
      <c r="E60" s="29" t="s">
        <v>92</v>
      </c>
      <c r="F60" s="20" t="s">
        <v>87</v>
      </c>
      <c r="G60" s="38">
        <v>0.9</v>
      </c>
      <c r="H60" s="13">
        <v>2</v>
      </c>
      <c r="I60" s="130"/>
      <c r="J60" s="48">
        <v>43313</v>
      </c>
      <c r="K60" s="48">
        <v>43313</v>
      </c>
      <c r="L60" s="48">
        <v>43313</v>
      </c>
      <c r="M60" s="50"/>
      <c r="N60" s="50"/>
      <c r="O60" s="50"/>
      <c r="P60" s="49">
        <v>2</v>
      </c>
      <c r="Q60" s="49">
        <v>2</v>
      </c>
      <c r="R60" s="49">
        <v>2</v>
      </c>
    </row>
    <row r="61" spans="1:18" ht="37.5" customHeight="1" x14ac:dyDescent="0.2">
      <c r="A61" s="13" t="s">
        <v>8</v>
      </c>
      <c r="B61" s="14" t="s">
        <v>686</v>
      </c>
      <c r="C61" s="31" t="s">
        <v>116</v>
      </c>
      <c r="D61" s="92" t="s">
        <v>86</v>
      </c>
      <c r="E61" s="29" t="s">
        <v>88</v>
      </c>
      <c r="F61" s="20" t="s">
        <v>182</v>
      </c>
      <c r="G61" s="38">
        <v>0.9</v>
      </c>
      <c r="H61" s="2">
        <v>7</v>
      </c>
      <c r="I61" s="130"/>
      <c r="J61" s="48">
        <v>43313</v>
      </c>
      <c r="K61" s="48">
        <v>43313</v>
      </c>
      <c r="L61" s="48">
        <v>43313</v>
      </c>
      <c r="M61" s="50"/>
      <c r="N61" s="50"/>
      <c r="O61" s="50"/>
      <c r="P61" s="49">
        <v>2</v>
      </c>
      <c r="Q61" s="49">
        <v>2</v>
      </c>
      <c r="R61" s="49">
        <v>2</v>
      </c>
    </row>
    <row r="62" spans="1:18" ht="37.5" customHeight="1" x14ac:dyDescent="0.2">
      <c r="A62" s="13" t="s">
        <v>8</v>
      </c>
      <c r="B62" s="14" t="s">
        <v>608</v>
      </c>
      <c r="C62" s="31" t="s">
        <v>117</v>
      </c>
      <c r="D62" s="93"/>
      <c r="E62" s="29" t="s">
        <v>89</v>
      </c>
      <c r="F62" s="20" t="s">
        <v>183</v>
      </c>
      <c r="G62" s="38">
        <v>0.9</v>
      </c>
      <c r="H62" s="2">
        <v>5</v>
      </c>
      <c r="I62" s="130"/>
      <c r="J62" s="48">
        <v>43313</v>
      </c>
      <c r="K62" s="48">
        <v>43313</v>
      </c>
      <c r="L62" s="48">
        <v>43313</v>
      </c>
      <c r="M62" s="50"/>
      <c r="N62" s="50"/>
      <c r="O62" s="50"/>
      <c r="P62" s="49">
        <v>2</v>
      </c>
      <c r="Q62" s="49">
        <v>2</v>
      </c>
      <c r="R62" s="49">
        <v>2</v>
      </c>
    </row>
    <row r="63" spans="1:18" ht="37.5" customHeight="1" x14ac:dyDescent="0.2">
      <c r="A63" s="13" t="s">
        <v>8</v>
      </c>
      <c r="B63" s="14" t="s">
        <v>609</v>
      </c>
      <c r="C63" s="31" t="s">
        <v>118</v>
      </c>
      <c r="D63" s="93"/>
      <c r="E63" s="29" t="s">
        <v>90</v>
      </c>
      <c r="F63" s="20" t="s">
        <v>184</v>
      </c>
      <c r="G63" s="38">
        <v>0.9</v>
      </c>
      <c r="H63" s="13">
        <v>3</v>
      </c>
      <c r="I63" s="130"/>
      <c r="J63" s="48">
        <v>43313</v>
      </c>
      <c r="K63" s="48">
        <v>43313</v>
      </c>
      <c r="L63" s="48">
        <v>43313</v>
      </c>
      <c r="M63" s="50"/>
      <c r="N63" s="50"/>
      <c r="O63" s="50"/>
      <c r="P63" s="49">
        <v>2</v>
      </c>
      <c r="Q63" s="49">
        <v>2</v>
      </c>
      <c r="R63" s="49">
        <v>2</v>
      </c>
    </row>
    <row r="64" spans="1:18" ht="37.5" customHeight="1" x14ac:dyDescent="0.2">
      <c r="A64" s="13" t="s">
        <v>8</v>
      </c>
      <c r="B64" s="14" t="s">
        <v>610</v>
      </c>
      <c r="C64" s="31" t="s">
        <v>119</v>
      </c>
      <c r="D64" s="93"/>
      <c r="E64" s="29" t="s">
        <v>91</v>
      </c>
      <c r="F64" s="20" t="s">
        <v>203</v>
      </c>
      <c r="G64" s="38">
        <v>0.9</v>
      </c>
      <c r="H64" s="13">
        <v>3</v>
      </c>
      <c r="I64" s="130"/>
      <c r="J64" s="48">
        <v>43313</v>
      </c>
      <c r="K64" s="48">
        <v>43313</v>
      </c>
      <c r="L64" s="48">
        <v>43313</v>
      </c>
      <c r="M64" s="50"/>
      <c r="N64" s="50"/>
      <c r="O64" s="50"/>
      <c r="P64" s="49">
        <v>2</v>
      </c>
      <c r="Q64" s="49">
        <v>2</v>
      </c>
      <c r="R64" s="49">
        <v>2</v>
      </c>
    </row>
    <row r="65" spans="1:18" ht="37.5" customHeight="1" x14ac:dyDescent="0.2">
      <c r="A65" s="13" t="s">
        <v>8</v>
      </c>
      <c r="B65" s="14" t="s">
        <v>611</v>
      </c>
      <c r="C65" s="31" t="s">
        <v>120</v>
      </c>
      <c r="D65" s="93"/>
      <c r="E65" s="29" t="s">
        <v>92</v>
      </c>
      <c r="F65" s="20" t="s">
        <v>87</v>
      </c>
      <c r="G65" s="38">
        <v>0.9</v>
      </c>
      <c r="H65" s="13">
        <v>2</v>
      </c>
      <c r="I65" s="130"/>
      <c r="J65" s="48">
        <v>43313</v>
      </c>
      <c r="K65" s="48">
        <v>43313</v>
      </c>
      <c r="L65" s="48">
        <v>43313</v>
      </c>
      <c r="M65" s="50"/>
      <c r="N65" s="50"/>
      <c r="O65" s="50"/>
      <c r="P65" s="49">
        <v>2</v>
      </c>
      <c r="Q65" s="49">
        <v>2</v>
      </c>
      <c r="R65" s="49">
        <v>2</v>
      </c>
    </row>
    <row r="66" spans="1:18" ht="37.5" customHeight="1" x14ac:dyDescent="0.2">
      <c r="A66" s="13" t="s">
        <v>8</v>
      </c>
      <c r="B66" s="14" t="s">
        <v>687</v>
      </c>
      <c r="C66" s="31" t="s">
        <v>121</v>
      </c>
      <c r="D66" s="92" t="s">
        <v>93</v>
      </c>
      <c r="E66" s="29" t="s">
        <v>88</v>
      </c>
      <c r="F66" s="20" t="s">
        <v>185</v>
      </c>
      <c r="G66" s="38">
        <v>0.9</v>
      </c>
      <c r="H66" s="13">
        <v>5</v>
      </c>
      <c r="I66" s="130"/>
      <c r="J66" s="48">
        <v>43313</v>
      </c>
      <c r="K66" s="48">
        <v>43313</v>
      </c>
      <c r="L66" s="48">
        <v>43313</v>
      </c>
      <c r="M66" s="50"/>
      <c r="N66" s="50"/>
      <c r="O66" s="50"/>
      <c r="P66" s="49">
        <v>2</v>
      </c>
      <c r="Q66" s="49">
        <v>2</v>
      </c>
      <c r="R66" s="49">
        <v>2</v>
      </c>
    </row>
    <row r="67" spans="1:18" ht="37.5" customHeight="1" x14ac:dyDescent="0.2">
      <c r="A67" s="13" t="s">
        <v>8</v>
      </c>
      <c r="B67" s="14" t="s">
        <v>612</v>
      </c>
      <c r="C67" s="31" t="s">
        <v>122</v>
      </c>
      <c r="D67" s="93"/>
      <c r="E67" s="29" t="s">
        <v>89</v>
      </c>
      <c r="F67" s="20" t="s">
        <v>186</v>
      </c>
      <c r="G67" s="38">
        <v>0.9</v>
      </c>
      <c r="H67" s="13">
        <v>3</v>
      </c>
      <c r="I67" s="130"/>
      <c r="J67" s="48">
        <v>43313</v>
      </c>
      <c r="K67" s="48">
        <v>43313</v>
      </c>
      <c r="L67" s="48">
        <v>43313</v>
      </c>
      <c r="M67" s="50"/>
      <c r="N67" s="50"/>
      <c r="O67" s="50"/>
      <c r="P67" s="49">
        <v>2</v>
      </c>
      <c r="Q67" s="49">
        <v>2</v>
      </c>
      <c r="R67" s="49">
        <v>2</v>
      </c>
    </row>
    <row r="68" spans="1:18" ht="37.5" customHeight="1" x14ac:dyDescent="0.2">
      <c r="A68" s="13" t="s">
        <v>8</v>
      </c>
      <c r="B68" s="14" t="s">
        <v>613</v>
      </c>
      <c r="C68" s="31" t="s">
        <v>123</v>
      </c>
      <c r="D68" s="93"/>
      <c r="E68" s="29" t="s">
        <v>90</v>
      </c>
      <c r="F68" s="20" t="s">
        <v>187</v>
      </c>
      <c r="G68" s="38">
        <v>0.9</v>
      </c>
      <c r="H68" s="13">
        <v>2</v>
      </c>
      <c r="I68" s="130"/>
      <c r="J68" s="48">
        <v>43313</v>
      </c>
      <c r="K68" s="48">
        <v>43313</v>
      </c>
      <c r="L68" s="48">
        <v>43313</v>
      </c>
      <c r="M68" s="50"/>
      <c r="N68" s="50"/>
      <c r="O68" s="50"/>
      <c r="P68" s="49">
        <v>2</v>
      </c>
      <c r="Q68" s="49">
        <v>2</v>
      </c>
      <c r="R68" s="49">
        <v>2</v>
      </c>
    </row>
    <row r="69" spans="1:18" ht="37.5" customHeight="1" x14ac:dyDescent="0.2">
      <c r="A69" s="13" t="s">
        <v>8</v>
      </c>
      <c r="B69" s="14" t="s">
        <v>614</v>
      </c>
      <c r="C69" s="31" t="s">
        <v>124</v>
      </c>
      <c r="D69" s="93"/>
      <c r="E69" s="29" t="s">
        <v>91</v>
      </c>
      <c r="F69" s="20" t="s">
        <v>203</v>
      </c>
      <c r="G69" s="38">
        <v>0.9</v>
      </c>
      <c r="H69" s="13">
        <v>2</v>
      </c>
      <c r="I69" s="130"/>
      <c r="J69" s="48">
        <v>43313</v>
      </c>
      <c r="K69" s="48">
        <v>43313</v>
      </c>
      <c r="L69" s="48">
        <v>43313</v>
      </c>
      <c r="M69" s="50"/>
      <c r="N69" s="50"/>
      <c r="O69" s="50"/>
      <c r="P69" s="49">
        <v>2</v>
      </c>
      <c r="Q69" s="49">
        <v>2</v>
      </c>
      <c r="R69" s="49">
        <v>2</v>
      </c>
    </row>
    <row r="70" spans="1:18" ht="37.5" customHeight="1" x14ac:dyDescent="0.2">
      <c r="A70" s="13" t="s">
        <v>8</v>
      </c>
      <c r="B70" s="14" t="s">
        <v>615</v>
      </c>
      <c r="C70" s="31" t="s">
        <v>125</v>
      </c>
      <c r="D70" s="93"/>
      <c r="E70" s="29" t="s">
        <v>92</v>
      </c>
      <c r="F70" s="20" t="s">
        <v>87</v>
      </c>
      <c r="G70" s="38">
        <v>0.9</v>
      </c>
      <c r="H70" s="13">
        <v>2</v>
      </c>
      <c r="I70" s="130"/>
      <c r="J70" s="48">
        <v>43313</v>
      </c>
      <c r="K70" s="48">
        <v>43313</v>
      </c>
      <c r="L70" s="48">
        <v>43313</v>
      </c>
      <c r="M70" s="50"/>
      <c r="N70" s="50"/>
      <c r="O70" s="50"/>
      <c r="P70" s="49">
        <v>2</v>
      </c>
      <c r="Q70" s="49">
        <v>2</v>
      </c>
      <c r="R70" s="49">
        <v>2</v>
      </c>
    </row>
    <row r="71" spans="1:18" ht="37.5" customHeight="1" x14ac:dyDescent="0.2">
      <c r="A71" s="13" t="s">
        <v>8</v>
      </c>
      <c r="B71" s="14" t="s">
        <v>688</v>
      </c>
      <c r="C71" s="31" t="s">
        <v>556</v>
      </c>
      <c r="D71" s="99" t="s">
        <v>555</v>
      </c>
      <c r="E71" s="29" t="s">
        <v>88</v>
      </c>
      <c r="F71" s="20" t="s">
        <v>188</v>
      </c>
      <c r="G71" s="38">
        <v>0.9</v>
      </c>
      <c r="H71" s="2">
        <v>11</v>
      </c>
      <c r="I71" s="130"/>
      <c r="J71" s="48">
        <v>43313</v>
      </c>
      <c r="K71" s="48">
        <v>43313</v>
      </c>
      <c r="L71" s="48">
        <v>43313</v>
      </c>
      <c r="M71" s="50"/>
      <c r="N71" s="50"/>
      <c r="O71" s="50"/>
      <c r="P71" s="49">
        <v>2</v>
      </c>
      <c r="Q71" s="49">
        <v>2</v>
      </c>
      <c r="R71" s="49">
        <v>2</v>
      </c>
    </row>
    <row r="72" spans="1:18" ht="37.5" customHeight="1" x14ac:dyDescent="0.2">
      <c r="A72" s="13" t="s">
        <v>8</v>
      </c>
      <c r="B72" s="14" t="s">
        <v>616</v>
      </c>
      <c r="C72" s="31" t="s">
        <v>557</v>
      </c>
      <c r="D72" s="100"/>
      <c r="E72" s="29" t="s">
        <v>89</v>
      </c>
      <c r="F72" s="20" t="s">
        <v>189</v>
      </c>
      <c r="G72" s="38">
        <v>0.9</v>
      </c>
      <c r="H72" s="2">
        <v>8</v>
      </c>
      <c r="I72" s="130"/>
      <c r="J72" s="48">
        <v>43313</v>
      </c>
      <c r="K72" s="48">
        <v>43313</v>
      </c>
      <c r="L72" s="48">
        <v>43313</v>
      </c>
      <c r="M72" s="50"/>
      <c r="N72" s="50"/>
      <c r="O72" s="50"/>
      <c r="P72" s="49">
        <v>2</v>
      </c>
      <c r="Q72" s="49">
        <v>2</v>
      </c>
      <c r="R72" s="49">
        <v>2</v>
      </c>
    </row>
    <row r="73" spans="1:18" ht="37.5" customHeight="1" x14ac:dyDescent="0.2">
      <c r="A73" s="13" t="s">
        <v>8</v>
      </c>
      <c r="B73" s="14" t="s">
        <v>617</v>
      </c>
      <c r="C73" s="31" t="s">
        <v>558</v>
      </c>
      <c r="D73" s="100"/>
      <c r="E73" s="29" t="s">
        <v>90</v>
      </c>
      <c r="F73" s="20" t="s">
        <v>190</v>
      </c>
      <c r="G73" s="38">
        <v>0.9</v>
      </c>
      <c r="H73" s="2">
        <v>4</v>
      </c>
      <c r="I73" s="130"/>
      <c r="J73" s="48">
        <v>43313</v>
      </c>
      <c r="K73" s="48">
        <v>43313</v>
      </c>
      <c r="L73" s="48">
        <v>43313</v>
      </c>
      <c r="M73" s="50"/>
      <c r="N73" s="50"/>
      <c r="O73" s="50"/>
      <c r="P73" s="49">
        <v>2</v>
      </c>
      <c r="Q73" s="49">
        <v>2</v>
      </c>
      <c r="R73" s="49">
        <v>2</v>
      </c>
    </row>
    <row r="74" spans="1:18" ht="37.5" customHeight="1" x14ac:dyDescent="0.2">
      <c r="A74" s="13" t="s">
        <v>8</v>
      </c>
      <c r="B74" s="14" t="s">
        <v>618</v>
      </c>
      <c r="C74" s="31" t="s">
        <v>559</v>
      </c>
      <c r="D74" s="100"/>
      <c r="E74" s="29" t="s">
        <v>91</v>
      </c>
      <c r="F74" s="20" t="s">
        <v>171</v>
      </c>
      <c r="G74" s="38">
        <v>0.9</v>
      </c>
      <c r="H74" s="2">
        <v>4</v>
      </c>
      <c r="I74" s="130"/>
      <c r="J74" s="48">
        <v>43313</v>
      </c>
      <c r="K74" s="48">
        <v>43313</v>
      </c>
      <c r="L74" s="48">
        <v>43313</v>
      </c>
      <c r="M74" s="50"/>
      <c r="N74" s="50"/>
      <c r="O74" s="50"/>
      <c r="P74" s="49">
        <v>2</v>
      </c>
      <c r="Q74" s="49">
        <v>2</v>
      </c>
      <c r="R74" s="49">
        <v>2</v>
      </c>
    </row>
    <row r="75" spans="1:18" ht="37.5" customHeight="1" x14ac:dyDescent="0.2">
      <c r="A75" s="13" t="s">
        <v>8</v>
      </c>
      <c r="B75" s="14" t="s">
        <v>619</v>
      </c>
      <c r="C75" s="31" t="s">
        <v>560</v>
      </c>
      <c r="D75" s="100"/>
      <c r="E75" s="29" t="s">
        <v>92</v>
      </c>
      <c r="F75" s="20" t="s">
        <v>87</v>
      </c>
      <c r="G75" s="38">
        <v>0.9</v>
      </c>
      <c r="H75" s="2">
        <v>3</v>
      </c>
      <c r="I75" s="130"/>
      <c r="J75" s="48">
        <v>43313</v>
      </c>
      <c r="K75" s="48">
        <v>43313</v>
      </c>
      <c r="L75" s="48">
        <v>43313</v>
      </c>
      <c r="M75" s="50"/>
      <c r="N75" s="50"/>
      <c r="O75" s="50"/>
      <c r="P75" s="49">
        <v>2</v>
      </c>
      <c r="Q75" s="49">
        <v>2</v>
      </c>
      <c r="R75" s="49">
        <v>2</v>
      </c>
    </row>
    <row r="76" spans="1:18" ht="37.5" customHeight="1" x14ac:dyDescent="0.2">
      <c r="A76" s="13" t="s">
        <v>8</v>
      </c>
      <c r="B76" s="14" t="s">
        <v>689</v>
      </c>
      <c r="C76" s="31" t="s">
        <v>134</v>
      </c>
      <c r="D76" s="92" t="s">
        <v>95</v>
      </c>
      <c r="E76" s="29" t="s">
        <v>88</v>
      </c>
      <c r="F76" s="20" t="s">
        <v>191</v>
      </c>
      <c r="G76" s="38">
        <v>0.9</v>
      </c>
      <c r="H76" s="2">
        <v>6</v>
      </c>
      <c r="I76" s="130"/>
      <c r="J76" s="48">
        <v>43313</v>
      </c>
      <c r="K76" s="48">
        <v>43313</v>
      </c>
      <c r="L76" s="48">
        <v>43313</v>
      </c>
      <c r="M76" s="50"/>
      <c r="N76" s="50"/>
      <c r="O76" s="50"/>
      <c r="P76" s="49">
        <v>2</v>
      </c>
      <c r="Q76" s="49">
        <v>2</v>
      </c>
      <c r="R76" s="49">
        <v>2</v>
      </c>
    </row>
    <row r="77" spans="1:18" ht="37.5" customHeight="1" x14ac:dyDescent="0.2">
      <c r="A77" s="13" t="s">
        <v>8</v>
      </c>
      <c r="B77" s="14" t="s">
        <v>690</v>
      </c>
      <c r="C77" s="31" t="s">
        <v>135</v>
      </c>
      <c r="D77" s="93"/>
      <c r="E77" s="29" t="s">
        <v>89</v>
      </c>
      <c r="F77" s="20" t="s">
        <v>192</v>
      </c>
      <c r="G77" s="38">
        <v>0.9</v>
      </c>
      <c r="H77" s="2">
        <v>4</v>
      </c>
      <c r="I77" s="130"/>
      <c r="J77" s="48">
        <v>43313</v>
      </c>
      <c r="K77" s="48">
        <v>43313</v>
      </c>
      <c r="L77" s="48">
        <v>43313</v>
      </c>
      <c r="M77" s="50"/>
      <c r="N77" s="50"/>
      <c r="O77" s="50"/>
      <c r="P77" s="49">
        <v>2</v>
      </c>
      <c r="Q77" s="49">
        <v>2</v>
      </c>
      <c r="R77" s="49">
        <v>2</v>
      </c>
    </row>
    <row r="78" spans="1:18" ht="37.5" customHeight="1" x14ac:dyDescent="0.2">
      <c r="A78" s="13" t="s">
        <v>8</v>
      </c>
      <c r="B78" s="14" t="s">
        <v>691</v>
      </c>
      <c r="C78" s="31" t="s">
        <v>136</v>
      </c>
      <c r="D78" s="93"/>
      <c r="E78" s="29" t="s">
        <v>90</v>
      </c>
      <c r="F78" s="20" t="s">
        <v>193</v>
      </c>
      <c r="G78" s="38">
        <v>0.9</v>
      </c>
      <c r="H78" s="2">
        <v>2</v>
      </c>
      <c r="I78" s="130"/>
      <c r="J78" s="48">
        <v>43313</v>
      </c>
      <c r="K78" s="48">
        <v>43313</v>
      </c>
      <c r="L78" s="48">
        <v>43313</v>
      </c>
      <c r="M78" s="50"/>
      <c r="N78" s="50"/>
      <c r="O78" s="50"/>
      <c r="P78" s="49">
        <v>2</v>
      </c>
      <c r="Q78" s="49">
        <v>2</v>
      </c>
      <c r="R78" s="49">
        <v>2</v>
      </c>
    </row>
    <row r="79" spans="1:18" ht="37.5" customHeight="1" x14ac:dyDescent="0.2">
      <c r="A79" s="13" t="s">
        <v>8</v>
      </c>
      <c r="B79" s="14" t="s">
        <v>692</v>
      </c>
      <c r="C79" s="31" t="s">
        <v>137</v>
      </c>
      <c r="D79" s="93"/>
      <c r="E79" s="29" t="s">
        <v>91</v>
      </c>
      <c r="F79" s="20" t="s">
        <v>203</v>
      </c>
      <c r="G79" s="38">
        <v>0.9</v>
      </c>
      <c r="H79" s="2">
        <v>2</v>
      </c>
      <c r="I79" s="130"/>
      <c r="J79" s="48">
        <v>43313</v>
      </c>
      <c r="K79" s="48">
        <v>43313</v>
      </c>
      <c r="L79" s="48">
        <v>43313</v>
      </c>
      <c r="M79" s="50"/>
      <c r="N79" s="50"/>
      <c r="O79" s="50"/>
      <c r="P79" s="49">
        <v>2</v>
      </c>
      <c r="Q79" s="49">
        <v>2</v>
      </c>
      <c r="R79" s="49">
        <v>2</v>
      </c>
    </row>
    <row r="80" spans="1:18" ht="37.5" customHeight="1" x14ac:dyDescent="0.2">
      <c r="A80" s="13" t="s">
        <v>8</v>
      </c>
      <c r="B80" s="14" t="s">
        <v>693</v>
      </c>
      <c r="C80" s="31" t="s">
        <v>138</v>
      </c>
      <c r="D80" s="98"/>
      <c r="E80" s="29" t="s">
        <v>92</v>
      </c>
      <c r="F80" s="20" t="s">
        <v>87</v>
      </c>
      <c r="G80" s="38">
        <v>0.9</v>
      </c>
      <c r="H80" s="2">
        <v>2</v>
      </c>
      <c r="I80" s="130"/>
      <c r="J80" s="48">
        <v>43313</v>
      </c>
      <c r="K80" s="48">
        <v>43313</v>
      </c>
      <c r="L80" s="48">
        <v>43313</v>
      </c>
      <c r="M80" s="50"/>
      <c r="N80" s="50"/>
      <c r="O80" s="50"/>
      <c r="P80" s="49">
        <v>2</v>
      </c>
      <c r="Q80" s="49">
        <v>2</v>
      </c>
      <c r="R80" s="49">
        <v>2</v>
      </c>
    </row>
    <row r="81" spans="1:18" ht="37.5" customHeight="1" x14ac:dyDescent="0.2">
      <c r="A81" s="13" t="s">
        <v>8</v>
      </c>
      <c r="B81" s="14" t="s">
        <v>646</v>
      </c>
      <c r="C81" s="31" t="s">
        <v>139</v>
      </c>
      <c r="D81" s="99" t="s">
        <v>96</v>
      </c>
      <c r="E81" s="29" t="s">
        <v>88</v>
      </c>
      <c r="F81" s="20" t="s">
        <v>237</v>
      </c>
      <c r="G81" s="38">
        <v>0.9</v>
      </c>
      <c r="H81" s="2">
        <v>23</v>
      </c>
      <c r="I81" s="130"/>
      <c r="J81" s="48">
        <v>43313</v>
      </c>
      <c r="K81" s="48">
        <v>43313</v>
      </c>
      <c r="L81" s="48">
        <v>43313</v>
      </c>
      <c r="M81" s="50"/>
      <c r="N81" s="50"/>
      <c r="O81" s="50"/>
      <c r="P81" s="49">
        <v>2</v>
      </c>
      <c r="Q81" s="49">
        <v>2</v>
      </c>
      <c r="R81" s="49">
        <v>2</v>
      </c>
    </row>
    <row r="82" spans="1:18" ht="37.5" customHeight="1" x14ac:dyDescent="0.2">
      <c r="A82" s="13" t="s">
        <v>8</v>
      </c>
      <c r="B82" s="14" t="s">
        <v>647</v>
      </c>
      <c r="C82" s="31" t="s">
        <v>140</v>
      </c>
      <c r="D82" s="100"/>
      <c r="E82" s="29" t="s">
        <v>89</v>
      </c>
      <c r="F82" s="20" t="s">
        <v>238</v>
      </c>
      <c r="G82" s="38">
        <v>0.9</v>
      </c>
      <c r="H82" s="2">
        <v>17</v>
      </c>
      <c r="I82" s="130"/>
      <c r="J82" s="48">
        <v>43313</v>
      </c>
      <c r="K82" s="48">
        <v>43313</v>
      </c>
      <c r="L82" s="48">
        <v>43313</v>
      </c>
      <c r="M82" s="50"/>
      <c r="N82" s="50"/>
      <c r="O82" s="50"/>
      <c r="P82" s="49">
        <v>2</v>
      </c>
      <c r="Q82" s="49">
        <v>2</v>
      </c>
      <c r="R82" s="49">
        <v>2</v>
      </c>
    </row>
    <row r="83" spans="1:18" ht="37.5" customHeight="1" x14ac:dyDescent="0.2">
      <c r="A83" s="13" t="s">
        <v>8</v>
      </c>
      <c r="B83" s="14" t="s">
        <v>648</v>
      </c>
      <c r="C83" s="31" t="s">
        <v>141</v>
      </c>
      <c r="D83" s="100"/>
      <c r="E83" s="29" t="s">
        <v>90</v>
      </c>
      <c r="F83" s="20" t="s">
        <v>239</v>
      </c>
      <c r="G83" s="38">
        <v>0.9</v>
      </c>
      <c r="H83" s="2">
        <v>9</v>
      </c>
      <c r="I83" s="130"/>
      <c r="J83" s="48">
        <v>43313</v>
      </c>
      <c r="K83" s="48">
        <v>43313</v>
      </c>
      <c r="L83" s="48">
        <v>43313</v>
      </c>
      <c r="M83" s="50"/>
      <c r="N83" s="50"/>
      <c r="O83" s="50"/>
      <c r="P83" s="49">
        <v>2</v>
      </c>
      <c r="Q83" s="49">
        <v>2</v>
      </c>
      <c r="R83" s="49">
        <v>2</v>
      </c>
    </row>
    <row r="84" spans="1:18" ht="37.5" customHeight="1" x14ac:dyDescent="0.2">
      <c r="A84" s="13" t="s">
        <v>8</v>
      </c>
      <c r="B84" s="14" t="s">
        <v>649</v>
      </c>
      <c r="C84" s="31" t="s">
        <v>142</v>
      </c>
      <c r="D84" s="100"/>
      <c r="E84" s="29" t="s">
        <v>91</v>
      </c>
      <c r="F84" s="20" t="s">
        <v>203</v>
      </c>
      <c r="G84" s="38">
        <v>0.9</v>
      </c>
      <c r="H84" s="2">
        <v>8</v>
      </c>
      <c r="I84" s="130"/>
      <c r="J84" s="48">
        <v>43313</v>
      </c>
      <c r="K84" s="48">
        <v>43313</v>
      </c>
      <c r="L84" s="48">
        <v>43313</v>
      </c>
      <c r="M84" s="50"/>
      <c r="N84" s="50"/>
      <c r="O84" s="50"/>
      <c r="P84" s="49">
        <v>2</v>
      </c>
      <c r="Q84" s="49">
        <v>2</v>
      </c>
      <c r="R84" s="49">
        <v>2</v>
      </c>
    </row>
    <row r="85" spans="1:18" ht="37.5" customHeight="1" x14ac:dyDescent="0.2">
      <c r="A85" s="13" t="s">
        <v>8</v>
      </c>
      <c r="B85" s="14" t="s">
        <v>650</v>
      </c>
      <c r="C85" s="31" t="s">
        <v>143</v>
      </c>
      <c r="D85" s="101"/>
      <c r="E85" s="29" t="s">
        <v>92</v>
      </c>
      <c r="F85" s="20" t="s">
        <v>87</v>
      </c>
      <c r="G85" s="38">
        <v>0.9</v>
      </c>
      <c r="H85" s="2">
        <v>7</v>
      </c>
      <c r="I85" s="130"/>
      <c r="J85" s="48">
        <v>43313</v>
      </c>
      <c r="K85" s="48">
        <v>43313</v>
      </c>
      <c r="L85" s="48">
        <v>43313</v>
      </c>
      <c r="M85" s="50"/>
      <c r="N85" s="50"/>
      <c r="O85" s="50"/>
      <c r="P85" s="49">
        <v>2</v>
      </c>
      <c r="Q85" s="49">
        <v>2</v>
      </c>
      <c r="R85" s="49">
        <v>2</v>
      </c>
    </row>
    <row r="86" spans="1:18" ht="37.5" customHeight="1" x14ac:dyDescent="0.2">
      <c r="A86" s="13" t="s">
        <v>8</v>
      </c>
      <c r="B86" s="14" t="s">
        <v>651</v>
      </c>
      <c r="C86" s="31" t="s">
        <v>144</v>
      </c>
      <c r="D86" s="99" t="s">
        <v>97</v>
      </c>
      <c r="E86" s="29" t="s">
        <v>88</v>
      </c>
      <c r="F86" s="20" t="s">
        <v>194</v>
      </c>
      <c r="G86" s="38">
        <v>0.9</v>
      </c>
      <c r="H86" s="2">
        <v>23</v>
      </c>
      <c r="I86" s="130"/>
      <c r="J86" s="48">
        <v>43313</v>
      </c>
      <c r="K86" s="48">
        <v>43313</v>
      </c>
      <c r="L86" s="48">
        <v>43313</v>
      </c>
      <c r="M86" s="50"/>
      <c r="N86" s="50"/>
      <c r="O86" s="50"/>
      <c r="P86" s="49">
        <v>2</v>
      </c>
      <c r="Q86" s="49">
        <v>2</v>
      </c>
      <c r="R86" s="49">
        <v>2</v>
      </c>
    </row>
    <row r="87" spans="1:18" ht="37.5" customHeight="1" x14ac:dyDescent="0.2">
      <c r="A87" s="13" t="s">
        <v>8</v>
      </c>
      <c r="B87" s="14" t="s">
        <v>652</v>
      </c>
      <c r="C87" s="31" t="s">
        <v>145</v>
      </c>
      <c r="D87" s="100"/>
      <c r="E87" s="29" t="s">
        <v>89</v>
      </c>
      <c r="F87" s="20" t="s">
        <v>195</v>
      </c>
      <c r="G87" s="38">
        <v>0.9</v>
      </c>
      <c r="H87" s="2">
        <v>17</v>
      </c>
      <c r="I87" s="130"/>
      <c r="J87" s="48">
        <v>43313</v>
      </c>
      <c r="K87" s="48">
        <v>43313</v>
      </c>
      <c r="L87" s="48">
        <v>43313</v>
      </c>
      <c r="M87" s="50"/>
      <c r="N87" s="50"/>
      <c r="O87" s="50"/>
      <c r="P87" s="49">
        <v>2</v>
      </c>
      <c r="Q87" s="49">
        <v>2</v>
      </c>
      <c r="R87" s="49">
        <v>2</v>
      </c>
    </row>
    <row r="88" spans="1:18" ht="37.5" customHeight="1" x14ac:dyDescent="0.2">
      <c r="A88" s="13" t="s">
        <v>8</v>
      </c>
      <c r="B88" s="14" t="s">
        <v>653</v>
      </c>
      <c r="C88" s="31" t="s">
        <v>146</v>
      </c>
      <c r="D88" s="100"/>
      <c r="E88" s="29" t="s">
        <v>90</v>
      </c>
      <c r="F88" s="20" t="s">
        <v>196</v>
      </c>
      <c r="G88" s="38">
        <v>0.9</v>
      </c>
      <c r="H88" s="2">
        <v>9</v>
      </c>
      <c r="I88" s="130"/>
      <c r="J88" s="48">
        <v>43313</v>
      </c>
      <c r="K88" s="48">
        <v>43313</v>
      </c>
      <c r="L88" s="48">
        <v>43313</v>
      </c>
      <c r="M88" s="50"/>
      <c r="N88" s="50"/>
      <c r="O88" s="50"/>
      <c r="P88" s="49">
        <v>2</v>
      </c>
      <c r="Q88" s="49">
        <v>2</v>
      </c>
      <c r="R88" s="49">
        <v>2</v>
      </c>
    </row>
    <row r="89" spans="1:18" ht="37.5" customHeight="1" x14ac:dyDescent="0.2">
      <c r="A89" s="13" t="s">
        <v>8</v>
      </c>
      <c r="B89" s="14" t="s">
        <v>654</v>
      </c>
      <c r="C89" s="31" t="s">
        <v>147</v>
      </c>
      <c r="D89" s="100"/>
      <c r="E89" s="29" t="s">
        <v>91</v>
      </c>
      <c r="F89" s="20" t="s">
        <v>203</v>
      </c>
      <c r="G89" s="38">
        <v>0.9</v>
      </c>
      <c r="H89" s="2">
        <v>8</v>
      </c>
      <c r="I89" s="130"/>
      <c r="J89" s="48">
        <v>43313</v>
      </c>
      <c r="K89" s="48">
        <v>43313</v>
      </c>
      <c r="L89" s="48">
        <v>43313</v>
      </c>
      <c r="M89" s="50"/>
      <c r="N89" s="50"/>
      <c r="O89" s="50"/>
      <c r="P89" s="49">
        <v>2</v>
      </c>
      <c r="Q89" s="49">
        <v>2</v>
      </c>
      <c r="R89" s="49">
        <v>2</v>
      </c>
    </row>
    <row r="90" spans="1:18" ht="37.5" customHeight="1" x14ac:dyDescent="0.2">
      <c r="A90" s="13" t="s">
        <v>8</v>
      </c>
      <c r="B90" s="14" t="s">
        <v>655</v>
      </c>
      <c r="C90" s="31" t="s">
        <v>148</v>
      </c>
      <c r="D90" s="101"/>
      <c r="E90" s="29" t="s">
        <v>92</v>
      </c>
      <c r="F90" s="20" t="s">
        <v>87</v>
      </c>
      <c r="G90" s="38">
        <v>0.9</v>
      </c>
      <c r="H90" s="2">
        <v>7</v>
      </c>
      <c r="I90" s="130"/>
      <c r="J90" s="48">
        <v>43313</v>
      </c>
      <c r="K90" s="48">
        <v>43313</v>
      </c>
      <c r="L90" s="48">
        <v>43313</v>
      </c>
      <c r="M90" s="50"/>
      <c r="N90" s="50"/>
      <c r="O90" s="50"/>
      <c r="P90" s="49">
        <v>2</v>
      </c>
      <c r="Q90" s="49">
        <v>2</v>
      </c>
      <c r="R90" s="49">
        <v>2</v>
      </c>
    </row>
    <row r="91" spans="1:18" ht="37.5" customHeight="1" x14ac:dyDescent="0.2">
      <c r="A91" s="13" t="s">
        <v>8</v>
      </c>
      <c r="B91" s="14" t="s">
        <v>694</v>
      </c>
      <c r="C91" s="31" t="s">
        <v>149</v>
      </c>
      <c r="D91" s="99" t="s">
        <v>98</v>
      </c>
      <c r="E91" s="29" t="s">
        <v>88</v>
      </c>
      <c r="F91" s="20" t="s">
        <v>197</v>
      </c>
      <c r="G91" s="38">
        <v>0.9</v>
      </c>
      <c r="H91" s="2">
        <v>23</v>
      </c>
      <c r="I91" s="130"/>
      <c r="J91" s="48">
        <v>43313</v>
      </c>
      <c r="K91" s="48">
        <v>43313</v>
      </c>
      <c r="L91" s="48">
        <v>43313</v>
      </c>
      <c r="M91" s="50"/>
      <c r="N91" s="50"/>
      <c r="O91" s="50"/>
      <c r="P91" s="49">
        <v>2</v>
      </c>
      <c r="Q91" s="49">
        <v>2</v>
      </c>
      <c r="R91" s="49">
        <v>2</v>
      </c>
    </row>
    <row r="92" spans="1:18" ht="37.5" customHeight="1" x14ac:dyDescent="0.2">
      <c r="A92" s="13" t="s">
        <v>8</v>
      </c>
      <c r="B92" s="14" t="s">
        <v>695</v>
      </c>
      <c r="C92" s="31" t="s">
        <v>150</v>
      </c>
      <c r="D92" s="100"/>
      <c r="E92" s="29" t="s">
        <v>89</v>
      </c>
      <c r="F92" s="20" t="s">
        <v>198</v>
      </c>
      <c r="G92" s="38">
        <v>0.9</v>
      </c>
      <c r="H92" s="2">
        <v>17</v>
      </c>
      <c r="I92" s="130"/>
      <c r="J92" s="48">
        <v>43313</v>
      </c>
      <c r="K92" s="48">
        <v>43313</v>
      </c>
      <c r="L92" s="48">
        <v>43313</v>
      </c>
      <c r="M92" s="50"/>
      <c r="N92" s="50"/>
      <c r="O92" s="50"/>
      <c r="P92" s="49">
        <v>2</v>
      </c>
      <c r="Q92" s="49">
        <v>2</v>
      </c>
      <c r="R92" s="49">
        <v>2</v>
      </c>
    </row>
    <row r="93" spans="1:18" ht="37.5" customHeight="1" x14ac:dyDescent="0.2">
      <c r="A93" s="13" t="s">
        <v>8</v>
      </c>
      <c r="B93" s="14" t="s">
        <v>696</v>
      </c>
      <c r="C93" s="31" t="s">
        <v>151</v>
      </c>
      <c r="D93" s="100"/>
      <c r="E93" s="29" t="s">
        <v>90</v>
      </c>
      <c r="F93" s="20" t="s">
        <v>199</v>
      </c>
      <c r="G93" s="38">
        <v>0.9</v>
      </c>
      <c r="H93" s="2">
        <v>9</v>
      </c>
      <c r="I93" s="130"/>
      <c r="J93" s="48">
        <v>43313</v>
      </c>
      <c r="K93" s="48">
        <v>43313</v>
      </c>
      <c r="L93" s="48">
        <v>43313</v>
      </c>
      <c r="M93" s="50"/>
      <c r="N93" s="50"/>
      <c r="O93" s="50"/>
      <c r="P93" s="49">
        <v>2</v>
      </c>
      <c r="Q93" s="49">
        <v>2</v>
      </c>
      <c r="R93" s="49">
        <v>2</v>
      </c>
    </row>
    <row r="94" spans="1:18" ht="37.5" customHeight="1" x14ac:dyDescent="0.2">
      <c r="A94" s="13" t="s">
        <v>8</v>
      </c>
      <c r="B94" s="14" t="s">
        <v>697</v>
      </c>
      <c r="C94" s="31" t="s">
        <v>152</v>
      </c>
      <c r="D94" s="100"/>
      <c r="E94" s="29" t="s">
        <v>91</v>
      </c>
      <c r="F94" s="20" t="s">
        <v>203</v>
      </c>
      <c r="G94" s="38">
        <v>0.9</v>
      </c>
      <c r="H94" s="2">
        <v>8</v>
      </c>
      <c r="I94" s="130"/>
      <c r="J94" s="48">
        <v>43313</v>
      </c>
      <c r="K94" s="48">
        <v>43313</v>
      </c>
      <c r="L94" s="48">
        <v>43313</v>
      </c>
      <c r="M94" s="50"/>
      <c r="N94" s="50"/>
      <c r="O94" s="50"/>
      <c r="P94" s="49">
        <v>2</v>
      </c>
      <c r="Q94" s="49">
        <v>2</v>
      </c>
      <c r="R94" s="49">
        <v>2</v>
      </c>
    </row>
    <row r="95" spans="1:18" ht="37.5" customHeight="1" x14ac:dyDescent="0.2">
      <c r="A95" s="13" t="s">
        <v>8</v>
      </c>
      <c r="B95" s="14" t="s">
        <v>698</v>
      </c>
      <c r="C95" s="31" t="s">
        <v>153</v>
      </c>
      <c r="D95" s="101"/>
      <c r="E95" s="29" t="s">
        <v>92</v>
      </c>
      <c r="F95" s="20" t="s">
        <v>87</v>
      </c>
      <c r="G95" s="38">
        <v>0.9</v>
      </c>
      <c r="H95" s="2">
        <v>7</v>
      </c>
      <c r="I95" s="130"/>
      <c r="J95" s="48">
        <v>43313</v>
      </c>
      <c r="K95" s="48">
        <v>43313</v>
      </c>
      <c r="L95" s="48">
        <v>43313</v>
      </c>
      <c r="M95" s="50"/>
      <c r="N95" s="50"/>
      <c r="O95" s="50"/>
      <c r="P95" s="49">
        <v>2</v>
      </c>
      <c r="Q95" s="49">
        <v>2</v>
      </c>
      <c r="R95" s="49">
        <v>2</v>
      </c>
    </row>
    <row r="96" spans="1:18" ht="37.5" customHeight="1" x14ac:dyDescent="0.2">
      <c r="A96" s="13" t="s">
        <v>8</v>
      </c>
      <c r="B96" s="14" t="s">
        <v>699</v>
      </c>
      <c r="C96" s="31" t="s">
        <v>154</v>
      </c>
      <c r="D96" s="99" t="s">
        <v>99</v>
      </c>
      <c r="E96" s="29" t="s">
        <v>88</v>
      </c>
      <c r="F96" s="20" t="s">
        <v>200</v>
      </c>
      <c r="G96" s="38">
        <v>0.9</v>
      </c>
      <c r="H96" s="2">
        <v>33</v>
      </c>
      <c r="I96" s="130"/>
      <c r="J96" s="48">
        <v>43313</v>
      </c>
      <c r="K96" s="48">
        <v>43313</v>
      </c>
      <c r="L96" s="48">
        <v>43313</v>
      </c>
      <c r="M96" s="50"/>
      <c r="N96" s="50"/>
      <c r="O96" s="50"/>
      <c r="P96" s="49">
        <v>2</v>
      </c>
      <c r="Q96" s="49">
        <v>2</v>
      </c>
      <c r="R96" s="49">
        <v>2</v>
      </c>
    </row>
    <row r="97" spans="1:18" ht="37.5" customHeight="1" x14ac:dyDescent="0.2">
      <c r="A97" s="13" t="s">
        <v>8</v>
      </c>
      <c r="B97" s="14" t="s">
        <v>700</v>
      </c>
      <c r="C97" s="31" t="s">
        <v>155</v>
      </c>
      <c r="D97" s="100"/>
      <c r="E97" s="29" t="s">
        <v>89</v>
      </c>
      <c r="F97" s="20" t="s">
        <v>201</v>
      </c>
      <c r="G97" s="38">
        <v>0.9</v>
      </c>
      <c r="H97" s="2">
        <v>24</v>
      </c>
      <c r="I97" s="130"/>
      <c r="J97" s="48">
        <v>43313</v>
      </c>
      <c r="K97" s="48">
        <v>43313</v>
      </c>
      <c r="L97" s="48">
        <v>43313</v>
      </c>
      <c r="M97" s="50"/>
      <c r="N97" s="50"/>
      <c r="O97" s="50"/>
      <c r="P97" s="49">
        <v>2</v>
      </c>
      <c r="Q97" s="49">
        <v>2</v>
      </c>
      <c r="R97" s="49">
        <v>2</v>
      </c>
    </row>
    <row r="98" spans="1:18" ht="37.5" customHeight="1" x14ac:dyDescent="0.2">
      <c r="A98" s="13" t="s">
        <v>8</v>
      </c>
      <c r="B98" s="14" t="s">
        <v>701</v>
      </c>
      <c r="C98" s="31" t="s">
        <v>156</v>
      </c>
      <c r="D98" s="100"/>
      <c r="E98" s="29" t="s">
        <v>90</v>
      </c>
      <c r="F98" s="20" t="s">
        <v>202</v>
      </c>
      <c r="G98" s="38">
        <v>0.9</v>
      </c>
      <c r="H98" s="2">
        <v>13</v>
      </c>
      <c r="I98" s="130"/>
      <c r="J98" s="48">
        <v>43313</v>
      </c>
      <c r="K98" s="48">
        <v>43313</v>
      </c>
      <c r="L98" s="48">
        <v>43313</v>
      </c>
      <c r="M98" s="50"/>
      <c r="N98" s="50"/>
      <c r="O98" s="50"/>
      <c r="P98" s="49">
        <v>2</v>
      </c>
      <c r="Q98" s="49">
        <v>2</v>
      </c>
      <c r="R98" s="49">
        <v>2</v>
      </c>
    </row>
    <row r="99" spans="1:18" ht="37.5" customHeight="1" x14ac:dyDescent="0.2">
      <c r="A99" s="13" t="s">
        <v>8</v>
      </c>
      <c r="B99" s="14" t="s">
        <v>702</v>
      </c>
      <c r="C99" s="31" t="s">
        <v>157</v>
      </c>
      <c r="D99" s="100"/>
      <c r="E99" s="29" t="s">
        <v>91</v>
      </c>
      <c r="F99" s="20" t="s">
        <v>203</v>
      </c>
      <c r="G99" s="38">
        <v>0.9</v>
      </c>
      <c r="H99" s="2">
        <v>12</v>
      </c>
      <c r="I99" s="130"/>
      <c r="J99" s="48">
        <v>43313</v>
      </c>
      <c r="K99" s="48">
        <v>43313</v>
      </c>
      <c r="L99" s="48">
        <v>43313</v>
      </c>
      <c r="M99" s="50"/>
      <c r="N99" s="50"/>
      <c r="O99" s="50"/>
      <c r="P99" s="49">
        <v>2</v>
      </c>
      <c r="Q99" s="49">
        <v>2</v>
      </c>
      <c r="R99" s="49">
        <v>2</v>
      </c>
    </row>
    <row r="100" spans="1:18" ht="37.5" customHeight="1" x14ac:dyDescent="0.2">
      <c r="A100" s="13" t="s">
        <v>8</v>
      </c>
      <c r="B100" s="14" t="s">
        <v>703</v>
      </c>
      <c r="C100" s="31" t="s">
        <v>158</v>
      </c>
      <c r="D100" s="101"/>
      <c r="E100" s="29" t="s">
        <v>92</v>
      </c>
      <c r="F100" s="20" t="s">
        <v>87</v>
      </c>
      <c r="G100" s="38">
        <v>0.9</v>
      </c>
      <c r="H100" s="2">
        <v>10</v>
      </c>
      <c r="I100" s="130"/>
      <c r="J100" s="48">
        <v>43313</v>
      </c>
      <c r="K100" s="48">
        <v>43313</v>
      </c>
      <c r="L100" s="48">
        <v>43313</v>
      </c>
      <c r="M100" s="50"/>
      <c r="N100" s="50"/>
      <c r="O100" s="50"/>
      <c r="P100" s="49">
        <v>2</v>
      </c>
      <c r="Q100" s="49">
        <v>2</v>
      </c>
      <c r="R100" s="49">
        <v>2</v>
      </c>
    </row>
    <row r="101" spans="1:18" ht="37.5" customHeight="1" x14ac:dyDescent="0.2">
      <c r="A101" s="13" t="s">
        <v>8</v>
      </c>
      <c r="B101" s="14" t="s">
        <v>704</v>
      </c>
      <c r="C101" s="31" t="s">
        <v>240</v>
      </c>
      <c r="D101" s="94" t="s">
        <v>379</v>
      </c>
      <c r="E101" s="9" t="s">
        <v>169</v>
      </c>
      <c r="F101" s="20" t="s">
        <v>270</v>
      </c>
      <c r="G101" s="38">
        <v>0.9</v>
      </c>
      <c r="H101" s="2">
        <v>3</v>
      </c>
      <c r="I101" s="130"/>
      <c r="J101" s="48">
        <v>43313</v>
      </c>
      <c r="K101" s="48">
        <v>43313</v>
      </c>
      <c r="L101" s="48">
        <v>43313</v>
      </c>
      <c r="M101" s="51"/>
      <c r="N101" s="51"/>
      <c r="O101" s="51"/>
      <c r="P101" s="49">
        <v>2</v>
      </c>
      <c r="Q101" s="49">
        <v>2</v>
      </c>
      <c r="R101" s="49">
        <v>2</v>
      </c>
    </row>
    <row r="102" spans="1:18" ht="37.5" customHeight="1" x14ac:dyDescent="0.2">
      <c r="A102" s="13" t="s">
        <v>8</v>
      </c>
      <c r="B102" s="14" t="s">
        <v>705</v>
      </c>
      <c r="C102" s="31" t="s">
        <v>241</v>
      </c>
      <c r="D102" s="95"/>
      <c r="E102" s="9" t="s">
        <v>405</v>
      </c>
      <c r="F102" s="20" t="s">
        <v>271</v>
      </c>
      <c r="G102" s="38">
        <v>0.9</v>
      </c>
      <c r="H102" s="20">
        <v>2</v>
      </c>
      <c r="I102" s="130"/>
      <c r="J102" s="48">
        <v>43313</v>
      </c>
      <c r="K102" s="48">
        <v>43313</v>
      </c>
      <c r="L102" s="48">
        <v>43313</v>
      </c>
      <c r="M102" s="51"/>
      <c r="N102" s="51"/>
      <c r="O102" s="51"/>
      <c r="P102" s="49">
        <v>2</v>
      </c>
      <c r="Q102" s="49">
        <v>2</v>
      </c>
      <c r="R102" s="49">
        <v>2</v>
      </c>
    </row>
    <row r="103" spans="1:18" ht="37.5" customHeight="1" x14ac:dyDescent="0.2">
      <c r="A103" s="13" t="s">
        <v>8</v>
      </c>
      <c r="B103" s="14" t="s">
        <v>706</v>
      </c>
      <c r="C103" s="31" t="s">
        <v>242</v>
      </c>
      <c r="D103" s="95"/>
      <c r="E103" s="9" t="s">
        <v>406</v>
      </c>
      <c r="F103" s="20" t="s">
        <v>272</v>
      </c>
      <c r="G103" s="38">
        <v>0.9</v>
      </c>
      <c r="H103" s="20">
        <v>1</v>
      </c>
      <c r="I103" s="130"/>
      <c r="J103" s="48">
        <v>43313</v>
      </c>
      <c r="K103" s="48">
        <v>43313</v>
      </c>
      <c r="L103" s="48">
        <v>43313</v>
      </c>
      <c r="M103" s="51"/>
      <c r="N103" s="51"/>
      <c r="O103" s="51"/>
      <c r="P103" s="49">
        <v>2</v>
      </c>
      <c r="Q103" s="49">
        <v>2</v>
      </c>
      <c r="R103" s="49">
        <v>2</v>
      </c>
    </row>
    <row r="104" spans="1:18" ht="37.5" customHeight="1" x14ac:dyDescent="0.2">
      <c r="A104" s="13" t="s">
        <v>8</v>
      </c>
      <c r="B104" s="14" t="s">
        <v>707</v>
      </c>
      <c r="C104" s="31" t="s">
        <v>243</v>
      </c>
      <c r="D104" s="95"/>
      <c r="E104" s="9" t="s">
        <v>407</v>
      </c>
      <c r="F104" s="20" t="s">
        <v>403</v>
      </c>
      <c r="G104" s="38">
        <v>0.9</v>
      </c>
      <c r="H104" s="20">
        <v>1</v>
      </c>
      <c r="I104" s="130"/>
      <c r="J104" s="48">
        <v>43313</v>
      </c>
      <c r="K104" s="48">
        <v>43313</v>
      </c>
      <c r="L104" s="48">
        <v>43313</v>
      </c>
      <c r="M104" s="51"/>
      <c r="N104" s="51"/>
      <c r="O104" s="51"/>
      <c r="P104" s="49">
        <v>2</v>
      </c>
      <c r="Q104" s="49">
        <v>2</v>
      </c>
      <c r="R104" s="49">
        <v>2</v>
      </c>
    </row>
    <row r="105" spans="1:18" ht="37.5" customHeight="1" x14ac:dyDescent="0.2">
      <c r="A105" s="13" t="s">
        <v>8</v>
      </c>
      <c r="B105" s="14" t="s">
        <v>708</v>
      </c>
      <c r="C105" s="31" t="s">
        <v>244</v>
      </c>
      <c r="D105" s="95"/>
      <c r="E105" s="9" t="s">
        <v>408</v>
      </c>
      <c r="F105" s="20" t="s">
        <v>404</v>
      </c>
      <c r="G105" s="38">
        <v>0.9</v>
      </c>
      <c r="H105" s="20">
        <v>1</v>
      </c>
      <c r="I105" s="130"/>
      <c r="J105" s="48">
        <v>43313</v>
      </c>
      <c r="K105" s="48">
        <v>43313</v>
      </c>
      <c r="L105" s="48">
        <v>43313</v>
      </c>
      <c r="M105" s="51"/>
      <c r="N105" s="51"/>
      <c r="O105" s="51"/>
      <c r="P105" s="49">
        <v>2</v>
      </c>
      <c r="Q105" s="49">
        <v>2</v>
      </c>
      <c r="R105" s="49">
        <v>2</v>
      </c>
    </row>
    <row r="106" spans="1:18" ht="37.5" customHeight="1" x14ac:dyDescent="0.2">
      <c r="A106" s="13" t="s">
        <v>8</v>
      </c>
      <c r="B106" s="14" t="s">
        <v>709</v>
      </c>
      <c r="C106" s="31" t="s">
        <v>245</v>
      </c>
      <c r="D106" s="94" t="s">
        <v>380</v>
      </c>
      <c r="E106" s="9" t="s">
        <v>409</v>
      </c>
      <c r="F106" s="20" t="s">
        <v>273</v>
      </c>
      <c r="G106" s="38">
        <v>0.9</v>
      </c>
      <c r="H106" s="20">
        <v>7</v>
      </c>
      <c r="I106" s="130"/>
      <c r="J106" s="48">
        <v>43313</v>
      </c>
      <c r="K106" s="48">
        <v>43313</v>
      </c>
      <c r="L106" s="48">
        <v>43313</v>
      </c>
      <c r="M106" s="51"/>
      <c r="N106" s="51"/>
      <c r="O106" s="51"/>
      <c r="P106" s="49">
        <v>2</v>
      </c>
      <c r="Q106" s="49">
        <v>2</v>
      </c>
      <c r="R106" s="49">
        <v>2</v>
      </c>
    </row>
    <row r="107" spans="1:18" ht="37.5" customHeight="1" x14ac:dyDescent="0.2">
      <c r="A107" s="13" t="s">
        <v>8</v>
      </c>
      <c r="B107" s="14" t="s">
        <v>710</v>
      </c>
      <c r="C107" s="31" t="s">
        <v>246</v>
      </c>
      <c r="D107" s="95"/>
      <c r="E107" s="9" t="s">
        <v>410</v>
      </c>
      <c r="F107" s="20" t="s">
        <v>274</v>
      </c>
      <c r="G107" s="38">
        <v>0.9</v>
      </c>
      <c r="H107" s="20">
        <v>5</v>
      </c>
      <c r="I107" s="130"/>
      <c r="J107" s="48">
        <v>43313</v>
      </c>
      <c r="K107" s="48">
        <v>43313</v>
      </c>
      <c r="L107" s="48">
        <v>43313</v>
      </c>
      <c r="M107" s="51"/>
      <c r="N107" s="51"/>
      <c r="O107" s="51"/>
      <c r="P107" s="49">
        <v>2</v>
      </c>
      <c r="Q107" s="49">
        <v>2</v>
      </c>
      <c r="R107" s="49">
        <v>2</v>
      </c>
    </row>
    <row r="108" spans="1:18" ht="37.5" customHeight="1" x14ac:dyDescent="0.2">
      <c r="A108" s="13" t="s">
        <v>8</v>
      </c>
      <c r="B108" s="14" t="s">
        <v>711</v>
      </c>
      <c r="C108" s="31" t="s">
        <v>247</v>
      </c>
      <c r="D108" s="95"/>
      <c r="E108" s="9" t="s">
        <v>411</v>
      </c>
      <c r="F108" s="20" t="s">
        <v>275</v>
      </c>
      <c r="G108" s="38">
        <v>0.9</v>
      </c>
      <c r="H108" s="20">
        <v>3</v>
      </c>
      <c r="I108" s="130"/>
      <c r="J108" s="48">
        <v>43313</v>
      </c>
      <c r="K108" s="48">
        <v>43313</v>
      </c>
      <c r="L108" s="48">
        <v>43313</v>
      </c>
      <c r="M108" s="51"/>
      <c r="N108" s="51"/>
      <c r="O108" s="51"/>
      <c r="P108" s="49">
        <v>2</v>
      </c>
      <c r="Q108" s="49">
        <v>2</v>
      </c>
      <c r="R108" s="49">
        <v>2</v>
      </c>
    </row>
    <row r="109" spans="1:18" ht="37.5" customHeight="1" x14ac:dyDescent="0.2">
      <c r="A109" s="13" t="s">
        <v>8</v>
      </c>
      <c r="B109" s="14" t="s">
        <v>712</v>
      </c>
      <c r="C109" s="31" t="s">
        <v>248</v>
      </c>
      <c r="D109" s="95"/>
      <c r="E109" s="9" t="s">
        <v>412</v>
      </c>
      <c r="F109" s="20" t="s">
        <v>401</v>
      </c>
      <c r="G109" s="38">
        <v>0.9</v>
      </c>
      <c r="H109" s="20">
        <v>3</v>
      </c>
      <c r="I109" s="130"/>
      <c r="J109" s="48">
        <v>43313</v>
      </c>
      <c r="K109" s="48">
        <v>43313</v>
      </c>
      <c r="L109" s="48">
        <v>43313</v>
      </c>
      <c r="M109" s="51"/>
      <c r="N109" s="51"/>
      <c r="O109" s="51"/>
      <c r="P109" s="49">
        <v>2</v>
      </c>
      <c r="Q109" s="49">
        <v>2</v>
      </c>
      <c r="R109" s="49">
        <v>2</v>
      </c>
    </row>
    <row r="110" spans="1:18" ht="37.5" customHeight="1" x14ac:dyDescent="0.2">
      <c r="A110" s="13" t="s">
        <v>8</v>
      </c>
      <c r="B110" s="14" t="s">
        <v>713</v>
      </c>
      <c r="C110" s="31" t="s">
        <v>249</v>
      </c>
      <c r="D110" s="95"/>
      <c r="E110" s="9" t="s">
        <v>170</v>
      </c>
      <c r="F110" s="20" t="s">
        <v>402</v>
      </c>
      <c r="G110" s="38">
        <v>0.9</v>
      </c>
      <c r="H110" s="20">
        <v>2</v>
      </c>
      <c r="I110" s="130"/>
      <c r="J110" s="48">
        <v>43313</v>
      </c>
      <c r="K110" s="48">
        <v>43313</v>
      </c>
      <c r="L110" s="48">
        <v>43313</v>
      </c>
      <c r="M110" s="51"/>
      <c r="N110" s="51"/>
      <c r="O110" s="51"/>
      <c r="P110" s="49">
        <v>2</v>
      </c>
      <c r="Q110" s="49">
        <v>2</v>
      </c>
      <c r="R110" s="49">
        <v>2</v>
      </c>
    </row>
    <row r="111" spans="1:18" ht="37.5" customHeight="1" x14ac:dyDescent="0.2">
      <c r="A111" s="13" t="s">
        <v>8</v>
      </c>
      <c r="B111" s="14" t="s">
        <v>714</v>
      </c>
      <c r="C111" s="31" t="s">
        <v>260</v>
      </c>
      <c r="D111" s="96" t="s">
        <v>382</v>
      </c>
      <c r="E111" s="9" t="s">
        <v>169</v>
      </c>
      <c r="F111" s="20" t="s">
        <v>276</v>
      </c>
      <c r="G111" s="38">
        <v>0.9</v>
      </c>
      <c r="H111" s="2">
        <v>2</v>
      </c>
      <c r="I111" s="130"/>
      <c r="J111" s="48">
        <v>43313</v>
      </c>
      <c r="K111" s="48">
        <v>43313</v>
      </c>
      <c r="L111" s="48">
        <v>43313</v>
      </c>
      <c r="M111" s="51"/>
      <c r="N111" s="51"/>
      <c r="O111" s="51"/>
      <c r="P111" s="49">
        <v>2</v>
      </c>
      <c r="Q111" s="49">
        <v>2</v>
      </c>
      <c r="R111" s="49">
        <v>2</v>
      </c>
    </row>
    <row r="112" spans="1:18" ht="37.5" customHeight="1" x14ac:dyDescent="0.2">
      <c r="A112" s="13" t="s">
        <v>8</v>
      </c>
      <c r="B112" s="14" t="s">
        <v>715</v>
      </c>
      <c r="C112" s="31" t="s">
        <v>261</v>
      </c>
      <c r="D112" s="96"/>
      <c r="E112" s="9" t="s">
        <v>405</v>
      </c>
      <c r="F112" s="20" t="s">
        <v>277</v>
      </c>
      <c r="G112" s="38">
        <v>0.9</v>
      </c>
      <c r="H112" s="2">
        <v>2</v>
      </c>
      <c r="I112" s="130"/>
      <c r="J112" s="48">
        <v>43313</v>
      </c>
      <c r="K112" s="48">
        <v>43313</v>
      </c>
      <c r="L112" s="48">
        <v>43313</v>
      </c>
      <c r="M112" s="51"/>
      <c r="N112" s="51"/>
      <c r="O112" s="51"/>
      <c r="P112" s="49">
        <v>2</v>
      </c>
      <c r="Q112" s="49">
        <v>2</v>
      </c>
      <c r="R112" s="49">
        <v>2</v>
      </c>
    </row>
    <row r="113" spans="1:18" ht="37.5" customHeight="1" x14ac:dyDescent="0.2">
      <c r="A113" s="13" t="s">
        <v>8</v>
      </c>
      <c r="B113" s="14" t="s">
        <v>716</v>
      </c>
      <c r="C113" s="31" t="s">
        <v>262</v>
      </c>
      <c r="D113" s="96"/>
      <c r="E113" s="9" t="s">
        <v>406</v>
      </c>
      <c r="F113" s="20" t="s">
        <v>278</v>
      </c>
      <c r="G113" s="38">
        <v>0.9</v>
      </c>
      <c r="H113" s="2">
        <v>1</v>
      </c>
      <c r="I113" s="130"/>
      <c r="J113" s="48">
        <v>43313</v>
      </c>
      <c r="K113" s="48">
        <v>43313</v>
      </c>
      <c r="L113" s="48">
        <v>43313</v>
      </c>
      <c r="M113" s="51"/>
      <c r="N113" s="51"/>
      <c r="O113" s="51"/>
      <c r="P113" s="49">
        <v>2</v>
      </c>
      <c r="Q113" s="49">
        <v>2</v>
      </c>
      <c r="R113" s="49">
        <v>2</v>
      </c>
    </row>
    <row r="114" spans="1:18" ht="37.5" customHeight="1" x14ac:dyDescent="0.2">
      <c r="A114" s="13" t="s">
        <v>8</v>
      </c>
      <c r="B114" s="14" t="s">
        <v>717</v>
      </c>
      <c r="C114" s="31" t="s">
        <v>263</v>
      </c>
      <c r="D114" s="96"/>
      <c r="E114" s="9" t="s">
        <v>407</v>
      </c>
      <c r="F114" s="20" t="s">
        <v>403</v>
      </c>
      <c r="G114" s="38">
        <v>0.9</v>
      </c>
      <c r="H114" s="2">
        <v>1</v>
      </c>
      <c r="I114" s="130"/>
      <c r="J114" s="48">
        <v>43313</v>
      </c>
      <c r="K114" s="48">
        <v>43313</v>
      </c>
      <c r="L114" s="48">
        <v>43313</v>
      </c>
      <c r="M114" s="51"/>
      <c r="N114" s="51"/>
      <c r="O114" s="51"/>
      <c r="P114" s="49">
        <v>2</v>
      </c>
      <c r="Q114" s="49">
        <v>2</v>
      </c>
      <c r="R114" s="49">
        <v>2</v>
      </c>
    </row>
    <row r="115" spans="1:18" ht="37.5" customHeight="1" x14ac:dyDescent="0.2">
      <c r="A115" s="13" t="s">
        <v>8</v>
      </c>
      <c r="B115" s="14" t="s">
        <v>718</v>
      </c>
      <c r="C115" s="31" t="s">
        <v>264</v>
      </c>
      <c r="D115" s="96"/>
      <c r="E115" s="9" t="s">
        <v>408</v>
      </c>
      <c r="F115" s="20" t="s">
        <v>404</v>
      </c>
      <c r="G115" s="38">
        <v>0.9</v>
      </c>
      <c r="H115" s="2">
        <v>1</v>
      </c>
      <c r="I115" s="130"/>
      <c r="J115" s="48">
        <v>43313</v>
      </c>
      <c r="K115" s="48">
        <v>43313</v>
      </c>
      <c r="L115" s="48">
        <v>43313</v>
      </c>
      <c r="M115" s="51"/>
      <c r="N115" s="51"/>
      <c r="O115" s="51"/>
      <c r="P115" s="49">
        <v>2</v>
      </c>
      <c r="Q115" s="49">
        <v>2</v>
      </c>
      <c r="R115" s="49">
        <v>2</v>
      </c>
    </row>
    <row r="116" spans="1:18" ht="37.5" customHeight="1" x14ac:dyDescent="0.2">
      <c r="A116" s="13" t="s">
        <v>8</v>
      </c>
      <c r="B116" s="14" t="s">
        <v>719</v>
      </c>
      <c r="C116" s="31" t="s">
        <v>250</v>
      </c>
      <c r="D116" s="95" t="s">
        <v>391</v>
      </c>
      <c r="E116" s="9" t="s">
        <v>409</v>
      </c>
      <c r="F116" s="20" t="s">
        <v>279</v>
      </c>
      <c r="G116" s="38">
        <v>0.9</v>
      </c>
      <c r="H116" s="2">
        <v>4</v>
      </c>
      <c r="I116" s="130"/>
      <c r="J116" s="48">
        <v>43313</v>
      </c>
      <c r="K116" s="48">
        <v>43313</v>
      </c>
      <c r="L116" s="48">
        <v>43313</v>
      </c>
      <c r="M116" s="51"/>
      <c r="N116" s="51"/>
      <c r="O116" s="51"/>
      <c r="P116" s="49">
        <v>2</v>
      </c>
      <c r="Q116" s="49">
        <v>2</v>
      </c>
      <c r="R116" s="49">
        <v>2</v>
      </c>
    </row>
    <row r="117" spans="1:18" ht="37.5" customHeight="1" x14ac:dyDescent="0.2">
      <c r="A117" s="13" t="s">
        <v>8</v>
      </c>
      <c r="B117" s="14" t="s">
        <v>720</v>
      </c>
      <c r="C117" s="31" t="s">
        <v>251</v>
      </c>
      <c r="D117" s="95"/>
      <c r="E117" s="9" t="s">
        <v>410</v>
      </c>
      <c r="F117" s="20" t="s">
        <v>280</v>
      </c>
      <c r="G117" s="38">
        <v>0.9</v>
      </c>
      <c r="H117" s="2">
        <v>3</v>
      </c>
      <c r="I117" s="130"/>
      <c r="J117" s="48">
        <v>43313</v>
      </c>
      <c r="K117" s="48">
        <v>43313</v>
      </c>
      <c r="L117" s="48">
        <v>43313</v>
      </c>
      <c r="M117" s="51"/>
      <c r="N117" s="51"/>
      <c r="O117" s="51"/>
      <c r="P117" s="49">
        <v>2</v>
      </c>
      <c r="Q117" s="49">
        <v>2</v>
      </c>
      <c r="R117" s="49">
        <v>2</v>
      </c>
    </row>
    <row r="118" spans="1:18" ht="37.5" customHeight="1" x14ac:dyDescent="0.2">
      <c r="A118" s="13" t="s">
        <v>8</v>
      </c>
      <c r="B118" s="14" t="s">
        <v>721</v>
      </c>
      <c r="C118" s="31" t="s">
        <v>252</v>
      </c>
      <c r="D118" s="95"/>
      <c r="E118" s="9" t="s">
        <v>411</v>
      </c>
      <c r="F118" s="20" t="s">
        <v>281</v>
      </c>
      <c r="G118" s="38">
        <v>0.9</v>
      </c>
      <c r="H118" s="2">
        <v>2</v>
      </c>
      <c r="I118" s="130"/>
      <c r="J118" s="48">
        <v>43313</v>
      </c>
      <c r="K118" s="48">
        <v>43313</v>
      </c>
      <c r="L118" s="48">
        <v>43313</v>
      </c>
      <c r="M118" s="51"/>
      <c r="N118" s="51"/>
      <c r="O118" s="51"/>
      <c r="P118" s="49">
        <v>2</v>
      </c>
      <c r="Q118" s="49">
        <v>2</v>
      </c>
      <c r="R118" s="49">
        <v>2</v>
      </c>
    </row>
    <row r="119" spans="1:18" ht="37.5" customHeight="1" x14ac:dyDescent="0.2">
      <c r="A119" s="13" t="s">
        <v>8</v>
      </c>
      <c r="B119" s="14" t="s">
        <v>722</v>
      </c>
      <c r="C119" s="31" t="s">
        <v>253</v>
      </c>
      <c r="D119" s="95"/>
      <c r="E119" s="9" t="s">
        <v>412</v>
      </c>
      <c r="F119" s="20" t="s">
        <v>401</v>
      </c>
      <c r="G119" s="38">
        <v>0.9</v>
      </c>
      <c r="H119" s="2">
        <v>2</v>
      </c>
      <c r="I119" s="130"/>
      <c r="J119" s="48">
        <v>43313</v>
      </c>
      <c r="K119" s="48">
        <v>43313</v>
      </c>
      <c r="L119" s="48">
        <v>43313</v>
      </c>
      <c r="M119" s="51"/>
      <c r="N119" s="51"/>
      <c r="O119" s="51"/>
      <c r="P119" s="49">
        <v>2</v>
      </c>
      <c r="Q119" s="49">
        <v>2</v>
      </c>
      <c r="R119" s="49">
        <v>2</v>
      </c>
    </row>
    <row r="120" spans="1:18" ht="37.5" customHeight="1" x14ac:dyDescent="0.2">
      <c r="A120" s="13" t="s">
        <v>8</v>
      </c>
      <c r="B120" s="14" t="s">
        <v>723</v>
      </c>
      <c r="C120" s="31" t="s">
        <v>254</v>
      </c>
      <c r="D120" s="97"/>
      <c r="E120" s="9" t="s">
        <v>170</v>
      </c>
      <c r="F120" s="20" t="s">
        <v>402</v>
      </c>
      <c r="G120" s="38">
        <v>0.9</v>
      </c>
      <c r="H120" s="2">
        <v>2</v>
      </c>
      <c r="I120" s="130"/>
      <c r="J120" s="48">
        <v>43313</v>
      </c>
      <c r="K120" s="48">
        <v>43313</v>
      </c>
      <c r="L120" s="48">
        <v>43313</v>
      </c>
      <c r="M120" s="51"/>
      <c r="N120" s="51"/>
      <c r="O120" s="51"/>
      <c r="P120" s="49">
        <v>2</v>
      </c>
      <c r="Q120" s="49">
        <v>2</v>
      </c>
      <c r="R120" s="49">
        <v>2</v>
      </c>
    </row>
    <row r="121" spans="1:18" ht="37.5" customHeight="1" x14ac:dyDescent="0.2">
      <c r="A121" s="13" t="s">
        <v>8</v>
      </c>
      <c r="B121" s="14" t="s">
        <v>724</v>
      </c>
      <c r="C121" s="31" t="s">
        <v>265</v>
      </c>
      <c r="D121" s="96" t="s">
        <v>384</v>
      </c>
      <c r="E121" s="9" t="s">
        <v>169</v>
      </c>
      <c r="F121" s="20" t="s">
        <v>282</v>
      </c>
      <c r="G121" s="38">
        <v>0.9</v>
      </c>
      <c r="H121" s="2">
        <v>1</v>
      </c>
      <c r="I121" s="130"/>
      <c r="J121" s="48">
        <v>43313</v>
      </c>
      <c r="K121" s="48">
        <v>43313</v>
      </c>
      <c r="L121" s="48">
        <v>43313</v>
      </c>
      <c r="M121" s="51"/>
      <c r="N121" s="51"/>
      <c r="O121" s="51"/>
      <c r="P121" s="49">
        <v>2</v>
      </c>
      <c r="Q121" s="49">
        <v>2</v>
      </c>
      <c r="R121" s="49">
        <v>2</v>
      </c>
    </row>
    <row r="122" spans="1:18" ht="37.5" customHeight="1" x14ac:dyDescent="0.2">
      <c r="A122" s="13" t="s">
        <v>8</v>
      </c>
      <c r="B122" s="14" t="s">
        <v>629</v>
      </c>
      <c r="C122" s="31" t="s">
        <v>266</v>
      </c>
      <c r="D122" s="96"/>
      <c r="E122" s="9" t="s">
        <v>405</v>
      </c>
      <c r="F122" s="20" t="s">
        <v>283</v>
      </c>
      <c r="G122" s="38">
        <v>0.9</v>
      </c>
      <c r="H122" s="2">
        <v>1</v>
      </c>
      <c r="I122" s="130"/>
      <c r="J122" s="48">
        <v>43313</v>
      </c>
      <c r="K122" s="48">
        <v>43313</v>
      </c>
      <c r="L122" s="48">
        <v>43313</v>
      </c>
      <c r="M122" s="51"/>
      <c r="N122" s="51"/>
      <c r="O122" s="51"/>
      <c r="P122" s="49">
        <v>2</v>
      </c>
      <c r="Q122" s="49">
        <v>2</v>
      </c>
      <c r="R122" s="49">
        <v>2</v>
      </c>
    </row>
    <row r="123" spans="1:18" ht="37.5" customHeight="1" x14ac:dyDescent="0.2">
      <c r="A123" s="13" t="s">
        <v>8</v>
      </c>
      <c r="B123" s="14" t="s">
        <v>630</v>
      </c>
      <c r="C123" s="31" t="s">
        <v>267</v>
      </c>
      <c r="D123" s="96"/>
      <c r="E123" s="9" t="s">
        <v>406</v>
      </c>
      <c r="F123" s="20" t="s">
        <v>284</v>
      </c>
      <c r="G123" s="38">
        <v>0.9</v>
      </c>
      <c r="H123" s="2">
        <v>1</v>
      </c>
      <c r="I123" s="130"/>
      <c r="J123" s="48">
        <v>43313</v>
      </c>
      <c r="K123" s="48">
        <v>43313</v>
      </c>
      <c r="L123" s="48">
        <v>43313</v>
      </c>
      <c r="M123" s="51"/>
      <c r="N123" s="51"/>
      <c r="O123" s="51"/>
      <c r="P123" s="49">
        <v>2</v>
      </c>
      <c r="Q123" s="49">
        <v>2</v>
      </c>
      <c r="R123" s="49">
        <v>2</v>
      </c>
    </row>
    <row r="124" spans="1:18" ht="37.5" customHeight="1" x14ac:dyDescent="0.2">
      <c r="A124" s="13" t="s">
        <v>8</v>
      </c>
      <c r="B124" s="14" t="s">
        <v>631</v>
      </c>
      <c r="C124" s="31" t="s">
        <v>268</v>
      </c>
      <c r="D124" s="96"/>
      <c r="E124" s="9" t="s">
        <v>407</v>
      </c>
      <c r="F124" s="20" t="s">
        <v>403</v>
      </c>
      <c r="G124" s="38">
        <v>0.9</v>
      </c>
      <c r="H124" s="2">
        <v>1</v>
      </c>
      <c r="I124" s="130"/>
      <c r="J124" s="48">
        <v>43313</v>
      </c>
      <c r="K124" s="48">
        <v>43313</v>
      </c>
      <c r="L124" s="48">
        <v>43313</v>
      </c>
      <c r="M124" s="51"/>
      <c r="N124" s="51"/>
      <c r="O124" s="51"/>
      <c r="P124" s="49">
        <v>2</v>
      </c>
      <c r="Q124" s="49">
        <v>2</v>
      </c>
      <c r="R124" s="49">
        <v>2</v>
      </c>
    </row>
    <row r="125" spans="1:18" ht="37.5" customHeight="1" x14ac:dyDescent="0.2">
      <c r="A125" s="13" t="s">
        <v>8</v>
      </c>
      <c r="B125" s="14" t="s">
        <v>632</v>
      </c>
      <c r="C125" s="31" t="s">
        <v>269</v>
      </c>
      <c r="D125" s="96"/>
      <c r="E125" s="9" t="s">
        <v>408</v>
      </c>
      <c r="F125" s="20" t="s">
        <v>404</v>
      </c>
      <c r="G125" s="38">
        <v>0.9</v>
      </c>
      <c r="H125" s="2">
        <v>1</v>
      </c>
      <c r="I125" s="130"/>
      <c r="J125" s="48">
        <v>43313</v>
      </c>
      <c r="K125" s="48">
        <v>43313</v>
      </c>
      <c r="L125" s="48">
        <v>43313</v>
      </c>
      <c r="M125" s="51"/>
      <c r="N125" s="51"/>
      <c r="O125" s="51"/>
      <c r="P125" s="49">
        <v>2</v>
      </c>
      <c r="Q125" s="49">
        <v>2</v>
      </c>
      <c r="R125" s="49">
        <v>2</v>
      </c>
    </row>
    <row r="126" spans="1:18" ht="37.5" customHeight="1" x14ac:dyDescent="0.2">
      <c r="A126" s="13" t="s">
        <v>8</v>
      </c>
      <c r="B126" s="14" t="s">
        <v>633</v>
      </c>
      <c r="C126" s="31" t="s">
        <v>255</v>
      </c>
      <c r="D126" s="95" t="s">
        <v>392</v>
      </c>
      <c r="E126" s="9" t="s">
        <v>409</v>
      </c>
      <c r="F126" s="20" t="s">
        <v>285</v>
      </c>
      <c r="G126" s="38">
        <v>0.9</v>
      </c>
      <c r="H126" s="2">
        <v>2</v>
      </c>
      <c r="I126" s="130"/>
      <c r="J126" s="48">
        <v>43313</v>
      </c>
      <c r="K126" s="48">
        <v>43313</v>
      </c>
      <c r="L126" s="48">
        <v>43313</v>
      </c>
      <c r="M126" s="51"/>
      <c r="N126" s="51"/>
      <c r="O126" s="51"/>
      <c r="P126" s="49">
        <v>2</v>
      </c>
      <c r="Q126" s="49">
        <v>2</v>
      </c>
      <c r="R126" s="49">
        <v>2</v>
      </c>
    </row>
    <row r="127" spans="1:18" ht="37.5" customHeight="1" x14ac:dyDescent="0.2">
      <c r="A127" s="13" t="s">
        <v>8</v>
      </c>
      <c r="B127" s="14" t="s">
        <v>634</v>
      </c>
      <c r="C127" s="31" t="s">
        <v>256</v>
      </c>
      <c r="D127" s="95"/>
      <c r="E127" s="9" t="s">
        <v>410</v>
      </c>
      <c r="F127" s="20" t="s">
        <v>286</v>
      </c>
      <c r="G127" s="38">
        <v>0.9</v>
      </c>
      <c r="H127" s="2">
        <v>2</v>
      </c>
      <c r="I127" s="130"/>
      <c r="J127" s="48">
        <v>43313</v>
      </c>
      <c r="K127" s="48">
        <v>43313</v>
      </c>
      <c r="L127" s="48">
        <v>43313</v>
      </c>
      <c r="M127" s="51"/>
      <c r="N127" s="51"/>
      <c r="O127" s="51"/>
      <c r="P127" s="49">
        <v>2</v>
      </c>
      <c r="Q127" s="49">
        <v>2</v>
      </c>
      <c r="R127" s="49">
        <v>2</v>
      </c>
    </row>
    <row r="128" spans="1:18" ht="37.5" customHeight="1" x14ac:dyDescent="0.2">
      <c r="A128" s="13" t="s">
        <v>8</v>
      </c>
      <c r="B128" s="14" t="s">
        <v>635</v>
      </c>
      <c r="C128" s="31" t="s">
        <v>257</v>
      </c>
      <c r="D128" s="95"/>
      <c r="E128" s="9" t="s">
        <v>411</v>
      </c>
      <c r="F128" s="20" t="s">
        <v>287</v>
      </c>
      <c r="G128" s="38">
        <v>0.9</v>
      </c>
      <c r="H128" s="2">
        <v>1</v>
      </c>
      <c r="I128" s="130"/>
      <c r="J128" s="48">
        <v>43313</v>
      </c>
      <c r="K128" s="48">
        <v>43313</v>
      </c>
      <c r="L128" s="48">
        <v>43313</v>
      </c>
      <c r="M128" s="51"/>
      <c r="N128" s="51"/>
      <c r="O128" s="51"/>
      <c r="P128" s="49">
        <v>2</v>
      </c>
      <c r="Q128" s="49">
        <v>2</v>
      </c>
      <c r="R128" s="49">
        <v>2</v>
      </c>
    </row>
    <row r="129" spans="1:18" ht="37.5" customHeight="1" x14ac:dyDescent="0.2">
      <c r="A129" s="13" t="s">
        <v>8</v>
      </c>
      <c r="B129" s="14" t="s">
        <v>725</v>
      </c>
      <c r="C129" s="31" t="s">
        <v>258</v>
      </c>
      <c r="D129" s="95"/>
      <c r="E129" s="9" t="s">
        <v>412</v>
      </c>
      <c r="F129" s="20" t="s">
        <v>401</v>
      </c>
      <c r="G129" s="38">
        <v>0.9</v>
      </c>
      <c r="H129" s="2">
        <v>1</v>
      </c>
      <c r="I129" s="130"/>
      <c r="J129" s="48">
        <v>43313</v>
      </c>
      <c r="K129" s="48">
        <v>43313</v>
      </c>
      <c r="L129" s="48">
        <v>43313</v>
      </c>
      <c r="M129" s="51"/>
      <c r="N129" s="51"/>
      <c r="O129" s="51"/>
      <c r="P129" s="49">
        <v>2</v>
      </c>
      <c r="Q129" s="49">
        <v>2</v>
      </c>
      <c r="R129" s="49">
        <v>2</v>
      </c>
    </row>
    <row r="130" spans="1:18" ht="37.5" customHeight="1" x14ac:dyDescent="0.2">
      <c r="A130" s="13" t="s">
        <v>8</v>
      </c>
      <c r="B130" s="14" t="s">
        <v>726</v>
      </c>
      <c r="C130" s="31" t="s">
        <v>259</v>
      </c>
      <c r="D130" s="97"/>
      <c r="E130" s="9" t="s">
        <v>170</v>
      </c>
      <c r="F130" s="20" t="s">
        <v>402</v>
      </c>
      <c r="G130" s="38">
        <v>0.9</v>
      </c>
      <c r="H130" s="2">
        <v>1</v>
      </c>
      <c r="I130" s="130"/>
      <c r="J130" s="48">
        <v>43313</v>
      </c>
      <c r="K130" s="48">
        <v>43313</v>
      </c>
      <c r="L130" s="48">
        <v>43313</v>
      </c>
      <c r="M130" s="51"/>
      <c r="N130" s="51"/>
      <c r="O130" s="51"/>
      <c r="P130" s="49">
        <v>2</v>
      </c>
      <c r="Q130" s="49">
        <v>2</v>
      </c>
      <c r="R130" s="49">
        <v>2</v>
      </c>
    </row>
    <row r="131" spans="1:18" ht="37.5" customHeight="1" x14ac:dyDescent="0.2">
      <c r="A131" s="13" t="s">
        <v>8</v>
      </c>
      <c r="B131" s="14" t="s">
        <v>727</v>
      </c>
      <c r="C131" s="31" t="s">
        <v>335</v>
      </c>
      <c r="D131" s="88" t="s">
        <v>415</v>
      </c>
      <c r="E131" s="85" t="s">
        <v>419</v>
      </c>
      <c r="F131" s="35" t="s">
        <v>24</v>
      </c>
      <c r="G131" s="5">
        <v>0.9</v>
      </c>
      <c r="H131" s="2">
        <v>922</v>
      </c>
      <c r="I131" s="131" t="s">
        <v>11</v>
      </c>
      <c r="J131" s="48">
        <v>43313</v>
      </c>
      <c r="K131" s="48">
        <v>43313</v>
      </c>
      <c r="L131" s="48">
        <v>43313</v>
      </c>
      <c r="M131" s="51"/>
      <c r="N131" s="51"/>
      <c r="O131" s="51"/>
      <c r="P131" s="49">
        <v>2</v>
      </c>
      <c r="Q131" s="49">
        <v>2</v>
      </c>
      <c r="R131" s="49">
        <v>2</v>
      </c>
    </row>
    <row r="132" spans="1:18" ht="37.5" customHeight="1" x14ac:dyDescent="0.2">
      <c r="A132" s="13" t="s">
        <v>8</v>
      </c>
      <c r="B132" s="14" t="s">
        <v>728</v>
      </c>
      <c r="C132" s="34" t="s">
        <v>337</v>
      </c>
      <c r="D132" s="86"/>
      <c r="E132" s="89"/>
      <c r="F132" s="21" t="s">
        <v>358</v>
      </c>
      <c r="G132" s="40">
        <v>0.9</v>
      </c>
      <c r="H132" s="10">
        <v>712</v>
      </c>
      <c r="I132" s="131"/>
      <c r="J132" s="48">
        <v>43313</v>
      </c>
      <c r="K132" s="48">
        <v>43313</v>
      </c>
      <c r="L132" s="48">
        <v>43313</v>
      </c>
      <c r="M132" s="51"/>
      <c r="N132" s="51"/>
      <c r="O132" s="51"/>
      <c r="P132" s="49">
        <v>2</v>
      </c>
      <c r="Q132" s="49">
        <v>2</v>
      </c>
      <c r="R132" s="49">
        <v>2</v>
      </c>
    </row>
    <row r="133" spans="1:18" ht="37.5" customHeight="1" x14ac:dyDescent="0.2">
      <c r="A133" s="13" t="s">
        <v>8</v>
      </c>
      <c r="B133" s="14" t="s">
        <v>729</v>
      </c>
      <c r="C133" s="34" t="s">
        <v>338</v>
      </c>
      <c r="D133" s="86"/>
      <c r="E133" s="89"/>
      <c r="F133" s="8" t="s">
        <v>204</v>
      </c>
      <c r="G133" s="40">
        <v>0.9</v>
      </c>
      <c r="H133" s="10">
        <v>30</v>
      </c>
      <c r="I133" s="131" t="s">
        <v>377</v>
      </c>
      <c r="J133" s="48">
        <v>43313</v>
      </c>
      <c r="K133" s="48">
        <v>43313</v>
      </c>
      <c r="L133" s="48">
        <v>43313</v>
      </c>
      <c r="M133" s="51"/>
      <c r="N133" s="51"/>
      <c r="O133" s="51"/>
      <c r="P133" s="49">
        <v>2</v>
      </c>
      <c r="Q133" s="49">
        <v>2</v>
      </c>
      <c r="R133" s="49">
        <v>2</v>
      </c>
    </row>
    <row r="134" spans="1:18" ht="37.5" customHeight="1" x14ac:dyDescent="0.2">
      <c r="A134" s="13" t="s">
        <v>8</v>
      </c>
      <c r="B134" s="14" t="s">
        <v>730</v>
      </c>
      <c r="C134" s="34" t="s">
        <v>340</v>
      </c>
      <c r="D134" s="86"/>
      <c r="E134" s="90"/>
      <c r="F134" s="21" t="s">
        <v>359</v>
      </c>
      <c r="G134" s="40">
        <v>0.9</v>
      </c>
      <c r="H134" s="10">
        <v>23</v>
      </c>
      <c r="I134" s="131"/>
      <c r="J134" s="48">
        <v>43313</v>
      </c>
      <c r="K134" s="48">
        <v>43313</v>
      </c>
      <c r="L134" s="48">
        <v>43313</v>
      </c>
      <c r="M134" s="51"/>
      <c r="N134" s="51"/>
      <c r="O134" s="51"/>
      <c r="P134" s="49">
        <v>2</v>
      </c>
      <c r="Q134" s="49">
        <v>2</v>
      </c>
      <c r="R134" s="49">
        <v>2</v>
      </c>
    </row>
    <row r="135" spans="1:18" ht="37.5" customHeight="1" x14ac:dyDescent="0.2">
      <c r="A135" s="13" t="s">
        <v>8</v>
      </c>
      <c r="B135" s="14" t="s">
        <v>731</v>
      </c>
      <c r="C135" s="31" t="s">
        <v>554</v>
      </c>
      <c r="D135" s="86"/>
      <c r="E135" s="85" t="s">
        <v>420</v>
      </c>
      <c r="F135" s="35" t="s">
        <v>24</v>
      </c>
      <c r="G135" s="5">
        <v>0.9</v>
      </c>
      <c r="H135" s="2">
        <v>1891</v>
      </c>
      <c r="I135" s="131" t="s">
        <v>11</v>
      </c>
      <c r="J135" s="48">
        <v>43313</v>
      </c>
      <c r="K135" s="48">
        <v>43313</v>
      </c>
      <c r="L135" s="48">
        <v>43313</v>
      </c>
      <c r="M135" s="51"/>
      <c r="N135" s="51"/>
      <c r="O135" s="51"/>
      <c r="P135" s="49">
        <v>2</v>
      </c>
      <c r="Q135" s="49">
        <v>2</v>
      </c>
      <c r="R135" s="49">
        <v>2</v>
      </c>
    </row>
    <row r="136" spans="1:18" ht="37.5" customHeight="1" x14ac:dyDescent="0.2">
      <c r="A136" s="13" t="s">
        <v>8</v>
      </c>
      <c r="B136" s="14" t="s">
        <v>732</v>
      </c>
      <c r="C136" s="8" t="s">
        <v>342</v>
      </c>
      <c r="D136" s="86"/>
      <c r="E136" s="89"/>
      <c r="F136" s="21" t="s">
        <v>360</v>
      </c>
      <c r="G136" s="40">
        <v>0.9</v>
      </c>
      <c r="H136" s="10">
        <v>1470</v>
      </c>
      <c r="I136" s="131"/>
      <c r="J136" s="48">
        <v>43313</v>
      </c>
      <c r="K136" s="48">
        <v>43313</v>
      </c>
      <c r="L136" s="48">
        <v>43313</v>
      </c>
      <c r="M136" s="51"/>
      <c r="N136" s="51"/>
      <c r="O136" s="51"/>
      <c r="P136" s="49">
        <v>2</v>
      </c>
      <c r="Q136" s="49">
        <v>2</v>
      </c>
      <c r="R136" s="49">
        <v>2</v>
      </c>
    </row>
    <row r="137" spans="1:18" ht="37.5" customHeight="1" x14ac:dyDescent="0.2">
      <c r="A137" s="13" t="s">
        <v>8</v>
      </c>
      <c r="B137" s="14" t="s">
        <v>733</v>
      </c>
      <c r="C137" s="8" t="s">
        <v>343</v>
      </c>
      <c r="D137" s="86"/>
      <c r="E137" s="89"/>
      <c r="F137" s="8" t="s">
        <v>204</v>
      </c>
      <c r="G137" s="40">
        <v>0.9</v>
      </c>
      <c r="H137" s="10">
        <v>62</v>
      </c>
      <c r="I137" s="131" t="s">
        <v>377</v>
      </c>
      <c r="J137" s="48">
        <v>43313</v>
      </c>
      <c r="K137" s="48">
        <v>43313</v>
      </c>
      <c r="L137" s="48">
        <v>43313</v>
      </c>
      <c r="M137" s="51"/>
      <c r="N137" s="51"/>
      <c r="O137" s="51"/>
      <c r="P137" s="49">
        <v>2</v>
      </c>
      <c r="Q137" s="49">
        <v>2</v>
      </c>
      <c r="R137" s="49">
        <v>2</v>
      </c>
    </row>
    <row r="138" spans="1:18" ht="37.5" customHeight="1" x14ac:dyDescent="0.2">
      <c r="A138" s="13" t="s">
        <v>8</v>
      </c>
      <c r="B138" s="14" t="s">
        <v>734</v>
      </c>
      <c r="C138" s="8" t="s">
        <v>345</v>
      </c>
      <c r="D138" s="87"/>
      <c r="E138" s="90"/>
      <c r="F138" s="21" t="s">
        <v>361</v>
      </c>
      <c r="G138" s="40">
        <v>0.9</v>
      </c>
      <c r="H138" s="10">
        <v>48</v>
      </c>
      <c r="I138" s="131"/>
      <c r="J138" s="48">
        <v>43313</v>
      </c>
      <c r="K138" s="48">
        <v>43313</v>
      </c>
      <c r="L138" s="48">
        <v>43313</v>
      </c>
      <c r="M138" s="51"/>
      <c r="N138" s="51"/>
      <c r="O138" s="51"/>
      <c r="P138" s="49">
        <v>2</v>
      </c>
      <c r="Q138" s="49">
        <v>2</v>
      </c>
      <c r="R138" s="49">
        <v>2</v>
      </c>
    </row>
    <row r="139" spans="1:18" ht="37.5" customHeight="1" x14ac:dyDescent="0.2">
      <c r="A139" s="13" t="s">
        <v>8</v>
      </c>
      <c r="B139" s="43" t="s">
        <v>743</v>
      </c>
      <c r="C139" s="31" t="s">
        <v>352</v>
      </c>
      <c r="D139" s="88" t="s">
        <v>417</v>
      </c>
      <c r="E139" s="85" t="s">
        <v>414</v>
      </c>
      <c r="F139" s="35" t="s">
        <v>25</v>
      </c>
      <c r="G139" s="5">
        <v>0.9</v>
      </c>
      <c r="H139" s="2">
        <v>922</v>
      </c>
      <c r="I139" s="131" t="s">
        <v>11</v>
      </c>
      <c r="J139" s="48">
        <v>43313</v>
      </c>
      <c r="K139" s="48">
        <v>43313</v>
      </c>
      <c r="L139" s="48">
        <v>43313</v>
      </c>
      <c r="M139" s="51"/>
      <c r="N139" s="51"/>
      <c r="O139" s="51"/>
      <c r="P139" s="49">
        <v>2</v>
      </c>
      <c r="Q139" s="49">
        <v>2</v>
      </c>
      <c r="R139" s="49">
        <v>2</v>
      </c>
    </row>
    <row r="140" spans="1:18" ht="37.5" customHeight="1" x14ac:dyDescent="0.2">
      <c r="A140" s="13" t="s">
        <v>8</v>
      </c>
      <c r="B140" s="43" t="s">
        <v>744</v>
      </c>
      <c r="C140" s="8" t="s">
        <v>354</v>
      </c>
      <c r="D140" s="86"/>
      <c r="E140" s="89"/>
      <c r="F140" s="21" t="s">
        <v>358</v>
      </c>
      <c r="G140" s="40">
        <v>0.9</v>
      </c>
      <c r="H140" s="10">
        <v>712</v>
      </c>
      <c r="I140" s="131"/>
      <c r="J140" s="48">
        <v>43313</v>
      </c>
      <c r="K140" s="48">
        <v>43313</v>
      </c>
      <c r="L140" s="48">
        <v>43313</v>
      </c>
      <c r="M140" s="51"/>
      <c r="N140" s="51"/>
      <c r="O140" s="51"/>
      <c r="P140" s="49">
        <v>2</v>
      </c>
      <c r="Q140" s="49">
        <v>2</v>
      </c>
      <c r="R140" s="49">
        <v>2</v>
      </c>
    </row>
    <row r="141" spans="1:18" ht="37.5" customHeight="1" x14ac:dyDescent="0.2">
      <c r="A141" s="13" t="s">
        <v>8</v>
      </c>
      <c r="B141" s="43" t="s">
        <v>745</v>
      </c>
      <c r="C141" s="8" t="s">
        <v>355</v>
      </c>
      <c r="D141" s="86"/>
      <c r="E141" s="89"/>
      <c r="F141" s="8" t="s">
        <v>205</v>
      </c>
      <c r="G141" s="40">
        <v>0.9</v>
      </c>
      <c r="H141" s="10">
        <v>30</v>
      </c>
      <c r="I141" s="131" t="s">
        <v>377</v>
      </c>
      <c r="J141" s="48">
        <v>43313</v>
      </c>
      <c r="K141" s="48">
        <v>43313</v>
      </c>
      <c r="L141" s="48">
        <v>43313</v>
      </c>
      <c r="M141" s="51"/>
      <c r="N141" s="51"/>
      <c r="O141" s="51"/>
      <c r="P141" s="49">
        <v>2</v>
      </c>
      <c r="Q141" s="49">
        <v>2</v>
      </c>
      <c r="R141" s="49">
        <v>2</v>
      </c>
    </row>
    <row r="142" spans="1:18" ht="37.5" customHeight="1" x14ac:dyDescent="0.2">
      <c r="A142" s="13" t="s">
        <v>8</v>
      </c>
      <c r="B142" s="43" t="s">
        <v>746</v>
      </c>
      <c r="C142" s="8" t="s">
        <v>357</v>
      </c>
      <c r="D142" s="86"/>
      <c r="E142" s="90"/>
      <c r="F142" s="21" t="s">
        <v>359</v>
      </c>
      <c r="G142" s="40">
        <v>0.9</v>
      </c>
      <c r="H142" s="10">
        <v>23</v>
      </c>
      <c r="I142" s="131"/>
      <c r="J142" s="48">
        <v>43313</v>
      </c>
      <c r="K142" s="48">
        <v>43313</v>
      </c>
      <c r="L142" s="48">
        <v>43313</v>
      </c>
      <c r="M142" s="51"/>
      <c r="N142" s="51"/>
      <c r="O142" s="51"/>
      <c r="P142" s="49">
        <v>2</v>
      </c>
      <c r="Q142" s="49">
        <v>2</v>
      </c>
      <c r="R142" s="49">
        <v>2</v>
      </c>
    </row>
    <row r="143" spans="1:18" ht="37.5" customHeight="1" x14ac:dyDescent="0.2">
      <c r="A143" s="13" t="s">
        <v>8</v>
      </c>
      <c r="B143" s="43" t="s">
        <v>747</v>
      </c>
      <c r="C143" s="20" t="s">
        <v>346</v>
      </c>
      <c r="D143" s="86"/>
      <c r="E143" s="85" t="s">
        <v>413</v>
      </c>
      <c r="F143" s="37" t="s">
        <v>25</v>
      </c>
      <c r="G143" s="5">
        <v>0.9</v>
      </c>
      <c r="H143" s="2">
        <v>1891</v>
      </c>
      <c r="I143" s="131" t="s">
        <v>11</v>
      </c>
      <c r="J143" s="48">
        <v>43313</v>
      </c>
      <c r="K143" s="48">
        <v>43313</v>
      </c>
      <c r="L143" s="48">
        <v>43313</v>
      </c>
      <c r="M143" s="51"/>
      <c r="N143" s="51"/>
      <c r="O143" s="51"/>
      <c r="P143" s="49">
        <v>2</v>
      </c>
      <c r="Q143" s="49">
        <v>2</v>
      </c>
      <c r="R143" s="49">
        <v>2</v>
      </c>
    </row>
    <row r="144" spans="1:18" ht="37.5" customHeight="1" x14ac:dyDescent="0.2">
      <c r="A144" s="13" t="s">
        <v>8</v>
      </c>
      <c r="B144" s="43" t="s">
        <v>748</v>
      </c>
      <c r="C144" s="8" t="s">
        <v>348</v>
      </c>
      <c r="D144" s="86"/>
      <c r="E144" s="89"/>
      <c r="F144" s="22" t="s">
        <v>360</v>
      </c>
      <c r="G144" s="40">
        <v>0.9</v>
      </c>
      <c r="H144" s="10">
        <v>1470</v>
      </c>
      <c r="I144" s="131"/>
      <c r="J144" s="48">
        <v>43313</v>
      </c>
      <c r="K144" s="48">
        <v>43313</v>
      </c>
      <c r="L144" s="48">
        <v>43313</v>
      </c>
      <c r="M144" s="51"/>
      <c r="N144" s="51"/>
      <c r="O144" s="51"/>
      <c r="P144" s="49">
        <v>2</v>
      </c>
      <c r="Q144" s="49">
        <v>2</v>
      </c>
      <c r="R144" s="49">
        <v>2</v>
      </c>
    </row>
    <row r="145" spans="1:18" ht="37.5" customHeight="1" x14ac:dyDescent="0.2">
      <c r="A145" s="13" t="s">
        <v>8</v>
      </c>
      <c r="B145" s="43" t="s">
        <v>749</v>
      </c>
      <c r="C145" s="10" t="s">
        <v>349</v>
      </c>
      <c r="D145" s="86"/>
      <c r="E145" s="89"/>
      <c r="F145" s="10" t="s">
        <v>205</v>
      </c>
      <c r="G145" s="40">
        <v>0.9</v>
      </c>
      <c r="H145" s="10">
        <v>62</v>
      </c>
      <c r="I145" s="131" t="s">
        <v>377</v>
      </c>
      <c r="J145" s="48">
        <v>43313</v>
      </c>
      <c r="K145" s="48">
        <v>43313</v>
      </c>
      <c r="L145" s="48">
        <v>43313</v>
      </c>
      <c r="M145" s="51"/>
      <c r="N145" s="51"/>
      <c r="O145" s="51"/>
      <c r="P145" s="49">
        <v>2</v>
      </c>
      <c r="Q145" s="49">
        <v>2</v>
      </c>
      <c r="R145" s="49">
        <v>2</v>
      </c>
    </row>
    <row r="146" spans="1:18" ht="37.5" customHeight="1" x14ac:dyDescent="0.2">
      <c r="A146" s="13" t="s">
        <v>8</v>
      </c>
      <c r="B146" s="43" t="s">
        <v>750</v>
      </c>
      <c r="C146" s="10" t="s">
        <v>351</v>
      </c>
      <c r="D146" s="87"/>
      <c r="E146" s="90"/>
      <c r="F146" s="22" t="s">
        <v>361</v>
      </c>
      <c r="G146" s="40">
        <v>0.9</v>
      </c>
      <c r="H146" s="10">
        <v>48</v>
      </c>
      <c r="I146" s="131"/>
      <c r="J146" s="48">
        <v>43313</v>
      </c>
      <c r="K146" s="48">
        <v>43313</v>
      </c>
      <c r="L146" s="48">
        <v>43313</v>
      </c>
      <c r="M146" s="51"/>
      <c r="N146" s="51"/>
      <c r="O146" s="51"/>
      <c r="P146" s="49">
        <v>2</v>
      </c>
      <c r="Q146" s="49">
        <v>2</v>
      </c>
      <c r="R146" s="49">
        <v>2</v>
      </c>
    </row>
    <row r="147" spans="1:18" ht="37.5" customHeight="1" x14ac:dyDescent="0.2">
      <c r="A147" s="13" t="s">
        <v>8</v>
      </c>
      <c r="B147" s="14" t="s">
        <v>759</v>
      </c>
      <c r="C147" s="29" t="s">
        <v>336</v>
      </c>
      <c r="D147" s="85" t="s">
        <v>416</v>
      </c>
      <c r="E147" s="91" t="s">
        <v>421</v>
      </c>
      <c r="F147" s="36" t="s">
        <v>428</v>
      </c>
      <c r="G147" s="5">
        <v>0.9</v>
      </c>
      <c r="H147" s="10">
        <v>46</v>
      </c>
      <c r="I147" s="47" t="s">
        <v>11</v>
      </c>
      <c r="J147" s="48">
        <v>43313</v>
      </c>
      <c r="K147" s="48">
        <v>43313</v>
      </c>
      <c r="L147" s="48">
        <v>43313</v>
      </c>
      <c r="M147" s="51"/>
      <c r="N147" s="51"/>
      <c r="O147" s="51"/>
      <c r="P147" s="49">
        <v>2</v>
      </c>
      <c r="Q147" s="49">
        <v>2</v>
      </c>
      <c r="R147" s="49">
        <v>2</v>
      </c>
    </row>
    <row r="148" spans="1:18" ht="37.5" customHeight="1" x14ac:dyDescent="0.2">
      <c r="A148" s="13" t="s">
        <v>8</v>
      </c>
      <c r="B148" s="14" t="s">
        <v>760</v>
      </c>
      <c r="C148" s="9" t="s">
        <v>339</v>
      </c>
      <c r="D148" s="86"/>
      <c r="E148" s="91"/>
      <c r="F148" s="21" t="s">
        <v>425</v>
      </c>
      <c r="G148" s="40">
        <v>0.9</v>
      </c>
      <c r="H148" s="10">
        <v>2</v>
      </c>
      <c r="I148" s="47" t="s">
        <v>377</v>
      </c>
      <c r="J148" s="48">
        <v>43313</v>
      </c>
      <c r="K148" s="48">
        <v>43313</v>
      </c>
      <c r="L148" s="48">
        <v>43313</v>
      </c>
      <c r="M148" s="51"/>
      <c r="N148" s="51"/>
      <c r="O148" s="51"/>
      <c r="P148" s="49">
        <v>2</v>
      </c>
      <c r="Q148" s="49">
        <v>2</v>
      </c>
      <c r="R148" s="49">
        <v>2</v>
      </c>
    </row>
    <row r="149" spans="1:18" ht="37.5" customHeight="1" x14ac:dyDescent="0.2">
      <c r="A149" s="13" t="s">
        <v>8</v>
      </c>
      <c r="B149" s="14" t="s">
        <v>761</v>
      </c>
      <c r="C149" s="29" t="s">
        <v>341</v>
      </c>
      <c r="D149" s="86"/>
      <c r="E149" s="91" t="s">
        <v>422</v>
      </c>
      <c r="F149" s="36" t="s">
        <v>426</v>
      </c>
      <c r="G149" s="5">
        <v>0.9</v>
      </c>
      <c r="H149" s="10">
        <v>95</v>
      </c>
      <c r="I149" s="47" t="s">
        <v>11</v>
      </c>
      <c r="J149" s="48">
        <v>43313</v>
      </c>
      <c r="K149" s="48">
        <v>43313</v>
      </c>
      <c r="L149" s="48">
        <v>43313</v>
      </c>
      <c r="M149" s="51"/>
      <c r="N149" s="51"/>
      <c r="O149" s="51"/>
      <c r="P149" s="49">
        <v>2</v>
      </c>
      <c r="Q149" s="49">
        <v>2</v>
      </c>
      <c r="R149" s="49">
        <v>2</v>
      </c>
    </row>
    <row r="150" spans="1:18" ht="37.5" customHeight="1" x14ac:dyDescent="0.2">
      <c r="A150" s="13" t="s">
        <v>8</v>
      </c>
      <c r="B150" s="14" t="s">
        <v>762</v>
      </c>
      <c r="C150" s="9" t="s">
        <v>344</v>
      </c>
      <c r="D150" s="87"/>
      <c r="E150" s="91"/>
      <c r="F150" s="21" t="s">
        <v>437</v>
      </c>
      <c r="G150" s="40">
        <v>0.9</v>
      </c>
      <c r="H150" s="10">
        <v>3</v>
      </c>
      <c r="I150" s="47" t="s">
        <v>377</v>
      </c>
      <c r="J150" s="48">
        <v>43313</v>
      </c>
      <c r="K150" s="48">
        <v>43313</v>
      </c>
      <c r="L150" s="48">
        <v>43313</v>
      </c>
      <c r="M150" s="51"/>
      <c r="N150" s="51"/>
      <c r="O150" s="51"/>
      <c r="P150" s="49">
        <v>2</v>
      </c>
      <c r="Q150" s="49">
        <v>2</v>
      </c>
      <c r="R150" s="49">
        <v>2</v>
      </c>
    </row>
    <row r="151" spans="1:18" ht="37.5" customHeight="1" x14ac:dyDescent="0.2">
      <c r="A151" s="13" t="s">
        <v>8</v>
      </c>
      <c r="B151" s="14" t="s">
        <v>767</v>
      </c>
      <c r="C151" s="29" t="s">
        <v>353</v>
      </c>
      <c r="D151" s="89" t="s">
        <v>432</v>
      </c>
      <c r="E151" s="91" t="s">
        <v>423</v>
      </c>
      <c r="F151" s="36" t="s">
        <v>426</v>
      </c>
      <c r="G151" s="5">
        <v>0.9</v>
      </c>
      <c r="H151" s="10">
        <v>46</v>
      </c>
      <c r="I151" s="47" t="s">
        <v>11</v>
      </c>
      <c r="J151" s="48">
        <v>43313</v>
      </c>
      <c r="K151" s="48">
        <v>43313</v>
      </c>
      <c r="L151" s="48">
        <v>43313</v>
      </c>
      <c r="M151" s="51"/>
      <c r="N151" s="51"/>
      <c r="O151" s="51"/>
      <c r="P151" s="49">
        <v>2</v>
      </c>
      <c r="Q151" s="49">
        <v>2</v>
      </c>
      <c r="R151" s="49">
        <v>2</v>
      </c>
    </row>
    <row r="152" spans="1:18" ht="37.5" customHeight="1" x14ac:dyDescent="0.2">
      <c r="A152" s="13" t="s">
        <v>8</v>
      </c>
      <c r="B152" s="14" t="s">
        <v>768</v>
      </c>
      <c r="C152" s="9" t="s">
        <v>356</v>
      </c>
      <c r="D152" s="86"/>
      <c r="E152" s="91"/>
      <c r="F152" s="21" t="s">
        <v>425</v>
      </c>
      <c r="G152" s="40">
        <v>0.9</v>
      </c>
      <c r="H152" s="10">
        <v>2</v>
      </c>
      <c r="I152" s="47" t="s">
        <v>377</v>
      </c>
      <c r="J152" s="48">
        <v>43313</v>
      </c>
      <c r="K152" s="48">
        <v>43313</v>
      </c>
      <c r="L152" s="48">
        <v>43313</v>
      </c>
      <c r="M152" s="51"/>
      <c r="N152" s="51"/>
      <c r="O152" s="51"/>
      <c r="P152" s="49">
        <v>2</v>
      </c>
      <c r="Q152" s="49">
        <v>2</v>
      </c>
      <c r="R152" s="49">
        <v>2</v>
      </c>
    </row>
    <row r="153" spans="1:18" ht="37.5" customHeight="1" x14ac:dyDescent="0.2">
      <c r="A153" s="13" t="s">
        <v>8</v>
      </c>
      <c r="B153" s="14" t="s">
        <v>769</v>
      </c>
      <c r="C153" s="29" t="s">
        <v>347</v>
      </c>
      <c r="D153" s="86"/>
      <c r="E153" s="91" t="s">
        <v>424</v>
      </c>
      <c r="F153" s="36" t="s">
        <v>428</v>
      </c>
      <c r="G153" s="5">
        <v>0.9</v>
      </c>
      <c r="H153" s="10">
        <v>95</v>
      </c>
      <c r="I153" s="47" t="s">
        <v>11</v>
      </c>
      <c r="J153" s="48">
        <v>43313</v>
      </c>
      <c r="K153" s="48">
        <v>43313</v>
      </c>
      <c r="L153" s="48">
        <v>43313</v>
      </c>
      <c r="M153" s="51"/>
      <c r="N153" s="51"/>
      <c r="O153" s="51"/>
      <c r="P153" s="49">
        <v>2</v>
      </c>
      <c r="Q153" s="49">
        <v>2</v>
      </c>
      <c r="R153" s="49">
        <v>2</v>
      </c>
    </row>
    <row r="154" spans="1:18" ht="37.5" customHeight="1" x14ac:dyDescent="0.2">
      <c r="A154" s="13" t="s">
        <v>8</v>
      </c>
      <c r="B154" s="14" t="s">
        <v>770</v>
      </c>
      <c r="C154" s="42" t="s">
        <v>350</v>
      </c>
      <c r="D154" s="87"/>
      <c r="E154" s="91"/>
      <c r="F154" s="22" t="s">
        <v>427</v>
      </c>
      <c r="G154" s="40">
        <v>0.9</v>
      </c>
      <c r="H154" s="10">
        <v>3</v>
      </c>
      <c r="I154" s="47" t="s">
        <v>377</v>
      </c>
      <c r="J154" s="48">
        <v>43313</v>
      </c>
      <c r="K154" s="48">
        <v>43313</v>
      </c>
      <c r="L154" s="48">
        <v>43313</v>
      </c>
      <c r="M154" s="51"/>
      <c r="N154" s="51"/>
      <c r="O154" s="51"/>
      <c r="P154" s="49">
        <v>2</v>
      </c>
      <c r="Q154" s="49">
        <v>2</v>
      </c>
      <c r="R154" s="49">
        <v>2</v>
      </c>
    </row>
    <row r="155" spans="1:18" x14ac:dyDescent="0.2">
      <c r="K155" s="52"/>
      <c r="L155" s="52"/>
      <c r="M155" s="52"/>
      <c r="N155" s="52"/>
      <c r="O155" s="52"/>
      <c r="P155" s="52"/>
      <c r="Q155" s="52"/>
      <c r="R155" s="52"/>
    </row>
    <row r="156" spans="1:18" x14ac:dyDescent="0.2">
      <c r="K156" s="52"/>
      <c r="L156" s="52"/>
      <c r="M156" s="52"/>
      <c r="N156" s="52"/>
      <c r="O156" s="52"/>
      <c r="P156" s="52"/>
      <c r="Q156" s="52"/>
      <c r="R156" s="52"/>
    </row>
    <row r="157" spans="1:18" x14ac:dyDescent="0.2">
      <c r="K157" s="52"/>
      <c r="L157" s="52"/>
      <c r="M157" s="52"/>
      <c r="N157" s="52"/>
      <c r="O157" s="52"/>
      <c r="P157" s="52"/>
      <c r="Q157" s="52"/>
      <c r="R157" s="52"/>
    </row>
    <row r="158" spans="1:18" x14ac:dyDescent="0.2">
      <c r="K158" s="52"/>
      <c r="L158" s="52"/>
      <c r="M158" s="52"/>
      <c r="N158" s="52"/>
      <c r="O158" s="52"/>
      <c r="P158" s="52"/>
      <c r="Q158" s="52"/>
      <c r="R158" s="52"/>
    </row>
    <row r="159" spans="1:18" x14ac:dyDescent="0.2">
      <c r="K159" s="52"/>
      <c r="L159" s="52"/>
      <c r="M159" s="52"/>
      <c r="N159" s="52"/>
      <c r="O159" s="52"/>
      <c r="P159" s="52"/>
      <c r="Q159" s="52"/>
      <c r="R159" s="52"/>
    </row>
    <row r="160" spans="1:18" x14ac:dyDescent="0.2">
      <c r="K160" s="52"/>
      <c r="L160" s="52"/>
      <c r="M160" s="52"/>
      <c r="N160" s="52"/>
      <c r="O160" s="52"/>
      <c r="P160" s="52"/>
      <c r="Q160" s="52"/>
      <c r="R160" s="52"/>
    </row>
    <row r="161" spans="11:18" x14ac:dyDescent="0.2">
      <c r="K161" s="52"/>
      <c r="L161" s="52"/>
      <c r="M161" s="52"/>
      <c r="N161" s="52"/>
      <c r="O161" s="52"/>
      <c r="P161" s="52"/>
      <c r="Q161" s="52"/>
      <c r="R161" s="52"/>
    </row>
    <row r="162" spans="11:18" x14ac:dyDescent="0.2">
      <c r="K162" s="52"/>
      <c r="L162" s="52"/>
      <c r="M162" s="52"/>
      <c r="N162" s="52"/>
      <c r="O162" s="52"/>
      <c r="P162" s="52"/>
      <c r="Q162" s="52"/>
      <c r="R162" s="52"/>
    </row>
    <row r="163" spans="11:18" x14ac:dyDescent="0.2">
      <c r="K163" s="52"/>
      <c r="L163" s="52"/>
      <c r="M163" s="52"/>
      <c r="N163" s="52"/>
      <c r="O163" s="52"/>
      <c r="P163" s="52"/>
      <c r="Q163" s="52"/>
      <c r="R163" s="52"/>
    </row>
    <row r="164" spans="11:18" x14ac:dyDescent="0.2">
      <c r="K164" s="52"/>
      <c r="L164" s="52"/>
      <c r="M164" s="52"/>
      <c r="N164" s="52"/>
      <c r="O164" s="52"/>
      <c r="P164" s="52"/>
      <c r="Q164" s="52"/>
      <c r="R164" s="52"/>
    </row>
    <row r="165" spans="11:18" x14ac:dyDescent="0.2">
      <c r="K165" s="52"/>
      <c r="L165" s="52"/>
      <c r="M165" s="52"/>
      <c r="N165" s="52"/>
      <c r="O165" s="52"/>
      <c r="P165" s="52"/>
      <c r="Q165" s="52"/>
      <c r="R165" s="52"/>
    </row>
    <row r="166" spans="11:18" x14ac:dyDescent="0.2">
      <c r="K166" s="52"/>
      <c r="L166" s="52"/>
      <c r="M166" s="52"/>
      <c r="N166" s="52"/>
      <c r="O166" s="52"/>
      <c r="P166" s="52"/>
      <c r="Q166" s="52"/>
      <c r="R166" s="52"/>
    </row>
    <row r="167" spans="11:18" x14ac:dyDescent="0.2">
      <c r="K167" s="52"/>
      <c r="L167" s="52"/>
      <c r="M167" s="52"/>
      <c r="N167" s="52"/>
      <c r="O167" s="52"/>
      <c r="P167" s="52"/>
      <c r="Q167" s="52"/>
      <c r="R167" s="52"/>
    </row>
    <row r="168" spans="11:18" x14ac:dyDescent="0.2">
      <c r="K168" s="52"/>
      <c r="L168" s="52"/>
      <c r="M168" s="52"/>
      <c r="N168" s="52"/>
      <c r="O168" s="52"/>
      <c r="P168" s="52"/>
      <c r="Q168" s="52"/>
      <c r="R168" s="52"/>
    </row>
    <row r="169" spans="11:18" x14ac:dyDescent="0.2">
      <c r="K169" s="52"/>
      <c r="L169" s="52"/>
      <c r="M169" s="52"/>
      <c r="N169" s="52"/>
      <c r="O169" s="52"/>
      <c r="P169" s="52"/>
      <c r="Q169" s="52"/>
      <c r="R169" s="52"/>
    </row>
    <row r="170" spans="11:18" x14ac:dyDescent="0.2">
      <c r="K170" s="52"/>
      <c r="L170" s="52"/>
      <c r="M170" s="52"/>
      <c r="N170" s="52"/>
      <c r="O170" s="52"/>
      <c r="P170" s="52"/>
      <c r="Q170" s="52"/>
      <c r="R170" s="52"/>
    </row>
    <row r="171" spans="11:18" x14ac:dyDescent="0.2">
      <c r="K171" s="52"/>
      <c r="L171" s="52"/>
      <c r="M171" s="52"/>
      <c r="N171" s="52"/>
      <c r="O171" s="52"/>
      <c r="P171" s="52"/>
      <c r="Q171" s="52"/>
      <c r="R171" s="52"/>
    </row>
    <row r="172" spans="11:18" x14ac:dyDescent="0.2">
      <c r="K172" s="52"/>
      <c r="L172" s="52"/>
      <c r="M172" s="52"/>
      <c r="N172" s="52"/>
      <c r="O172" s="52"/>
      <c r="P172" s="52"/>
      <c r="Q172" s="52"/>
      <c r="R172" s="52"/>
    </row>
    <row r="173" spans="11:18" x14ac:dyDescent="0.2">
      <c r="K173" s="52"/>
      <c r="L173" s="52"/>
      <c r="M173" s="52"/>
      <c r="N173" s="52"/>
      <c r="O173" s="52"/>
      <c r="P173" s="52"/>
      <c r="Q173" s="52"/>
      <c r="R173" s="52"/>
    </row>
  </sheetData>
  <autoFilter ref="A1:I38">
    <filterColumn colId="0" showButton="0"/>
    <filterColumn colId="3" showButton="0"/>
    <filterColumn colId="4" showButton="0"/>
  </autoFilter>
  <mergeCells count="79">
    <mergeCell ref="I141:I142"/>
    <mergeCell ref="I143:I144"/>
    <mergeCell ref="I145:I146"/>
    <mergeCell ref="I133:I134"/>
    <mergeCell ref="I131:I132"/>
    <mergeCell ref="I135:I136"/>
    <mergeCell ref="I137:I138"/>
    <mergeCell ref="I139:I140"/>
    <mergeCell ref="O1:O2"/>
    <mergeCell ref="P1:P2"/>
    <mergeCell ref="Q1:Q2"/>
    <mergeCell ref="R1:R2"/>
    <mergeCell ref="I51:I130"/>
    <mergeCell ref="J1:J2"/>
    <mergeCell ref="K1:K2"/>
    <mergeCell ref="L1:L2"/>
    <mergeCell ref="M1:M2"/>
    <mergeCell ref="N1:N2"/>
    <mergeCell ref="I7:I8"/>
    <mergeCell ref="I9:I10"/>
    <mergeCell ref="I3:I4"/>
    <mergeCell ref="I5:I6"/>
    <mergeCell ref="I20:I50"/>
    <mergeCell ref="A1:B1"/>
    <mergeCell ref="C1:C2"/>
    <mergeCell ref="D1:F2"/>
    <mergeCell ref="H1:H2"/>
    <mergeCell ref="I1:I2"/>
    <mergeCell ref="D15:F15"/>
    <mergeCell ref="I15:I19"/>
    <mergeCell ref="D16:F16"/>
    <mergeCell ref="D17:F17"/>
    <mergeCell ref="D18:F18"/>
    <mergeCell ref="D19:F19"/>
    <mergeCell ref="D11:D14"/>
    <mergeCell ref="E11:E12"/>
    <mergeCell ref="E13:E14"/>
    <mergeCell ref="D3:D10"/>
    <mergeCell ref="E3:E6"/>
    <mergeCell ref="E7:E10"/>
    <mergeCell ref="D126:D130"/>
    <mergeCell ref="D20:F20"/>
    <mergeCell ref="D21:D24"/>
    <mergeCell ref="E21:E23"/>
    <mergeCell ref="D25:D30"/>
    <mergeCell ref="E25:E26"/>
    <mergeCell ref="E27:E28"/>
    <mergeCell ref="E29:E30"/>
    <mergeCell ref="D96:D100"/>
    <mergeCell ref="D51:D55"/>
    <mergeCell ref="D56:D60"/>
    <mergeCell ref="D61:D65"/>
    <mergeCell ref="D66:D70"/>
    <mergeCell ref="D71:D75"/>
    <mergeCell ref="D131:D138"/>
    <mergeCell ref="E131:E134"/>
    <mergeCell ref="E135:E138"/>
    <mergeCell ref="D31:D35"/>
    <mergeCell ref="D36:D40"/>
    <mergeCell ref="D41:D45"/>
    <mergeCell ref="D46:D50"/>
    <mergeCell ref="D101:D105"/>
    <mergeCell ref="D106:D110"/>
    <mergeCell ref="D111:D115"/>
    <mergeCell ref="D116:D120"/>
    <mergeCell ref="D76:D80"/>
    <mergeCell ref="D81:D85"/>
    <mergeCell ref="D86:D90"/>
    <mergeCell ref="D91:D95"/>
    <mergeCell ref="D121:D125"/>
    <mergeCell ref="D147:D150"/>
    <mergeCell ref="D139:D146"/>
    <mergeCell ref="E139:E142"/>
    <mergeCell ref="E143:E146"/>
    <mergeCell ref="D151:D154"/>
    <mergeCell ref="E147:E148"/>
    <mergeCell ref="E149:E150"/>
    <mergeCell ref="E151:E152"/>
    <mergeCell ref="E153:E154"/>
  </mergeCells>
  <phoneticPr fontId="1"/>
  <pageMargins left="0.25" right="0.25" top="0.75" bottom="0.75" header="0.3" footer="0.3"/>
  <pageSetup paperSize="8" scale="47" fitToHeight="0" orientation="portrait" r:id="rId1"/>
  <rowBreaks count="2" manualBreakCount="2">
    <brk id="65" max="8" man="1"/>
    <brk id="130"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67"/>
  <sheetViews>
    <sheetView view="pageBreakPreview" zoomScale="70" zoomScaleNormal="100" zoomScaleSheetLayoutView="70" workbookViewId="0">
      <selection activeCell="G2" sqref="G2"/>
    </sheetView>
  </sheetViews>
  <sheetFormatPr defaultColWidth="8.88671875" defaultRowHeight="15.6" x14ac:dyDescent="0.2"/>
  <cols>
    <col min="1" max="1" width="5.77734375" style="6" customWidth="1"/>
    <col min="2" max="2" width="8.33203125" style="1" customWidth="1"/>
    <col min="3" max="3" width="87.6640625" style="7" bestFit="1" customWidth="1"/>
    <col min="4" max="4" width="37.77734375" style="1" customWidth="1"/>
    <col min="5" max="5" width="43" style="1" customWidth="1"/>
    <col min="6" max="6" width="90" style="1" customWidth="1"/>
    <col min="7" max="8" width="13.109375" style="6" customWidth="1"/>
    <col min="9" max="9" width="13.109375" style="1" customWidth="1"/>
    <col min="10" max="10" width="15.33203125" style="1" customWidth="1"/>
    <col min="11" max="16384" width="8.88671875" style="1"/>
  </cols>
  <sheetData>
    <row r="1" spans="1:18" ht="30.6" customHeight="1" x14ac:dyDescent="0.2">
      <c r="A1" s="147" t="s">
        <v>5</v>
      </c>
      <c r="B1" s="147"/>
      <c r="C1" s="119" t="s">
        <v>0</v>
      </c>
      <c r="D1" s="120" t="s">
        <v>4</v>
      </c>
      <c r="E1" s="121"/>
      <c r="F1" s="121"/>
      <c r="G1" s="24"/>
      <c r="H1" s="119" t="s">
        <v>2</v>
      </c>
      <c r="I1" s="124" t="s">
        <v>1</v>
      </c>
      <c r="J1" s="127" t="s">
        <v>545</v>
      </c>
      <c r="K1" s="127" t="s">
        <v>546</v>
      </c>
      <c r="L1" s="127" t="s">
        <v>547</v>
      </c>
      <c r="M1" s="127" t="s">
        <v>548</v>
      </c>
      <c r="N1" s="127" t="s">
        <v>549</v>
      </c>
      <c r="O1" s="126" t="s">
        <v>550</v>
      </c>
      <c r="P1" s="127" t="s">
        <v>551</v>
      </c>
      <c r="Q1" s="127" t="s">
        <v>552</v>
      </c>
      <c r="R1" s="127" t="s">
        <v>553</v>
      </c>
    </row>
    <row r="2" spans="1:18" ht="30.6" customHeight="1" x14ac:dyDescent="0.2">
      <c r="A2" s="2" t="s">
        <v>6</v>
      </c>
      <c r="B2" s="3" t="s">
        <v>7</v>
      </c>
      <c r="C2" s="119"/>
      <c r="D2" s="122"/>
      <c r="E2" s="123"/>
      <c r="F2" s="123"/>
      <c r="G2" s="4" t="s">
        <v>3</v>
      </c>
      <c r="H2" s="119"/>
      <c r="I2" s="125"/>
      <c r="J2" s="128"/>
      <c r="K2" s="128"/>
      <c r="L2" s="128"/>
      <c r="M2" s="128"/>
      <c r="N2" s="128"/>
      <c r="O2" s="126"/>
      <c r="P2" s="128"/>
      <c r="Q2" s="128"/>
      <c r="R2" s="128"/>
    </row>
    <row r="3" spans="1:18" ht="41.25" customHeight="1" x14ac:dyDescent="0.2">
      <c r="A3" s="2" t="s">
        <v>8</v>
      </c>
      <c r="B3" s="3" t="s">
        <v>775</v>
      </c>
      <c r="C3" s="27" t="s">
        <v>63</v>
      </c>
      <c r="D3" s="111" t="s">
        <v>322</v>
      </c>
      <c r="E3" s="108" t="s">
        <v>27</v>
      </c>
      <c r="F3" s="28"/>
      <c r="G3" s="12">
        <v>0.9</v>
      </c>
      <c r="H3" s="2">
        <v>1053</v>
      </c>
      <c r="I3" s="131" t="s">
        <v>11</v>
      </c>
      <c r="J3" s="48">
        <v>43313</v>
      </c>
      <c r="K3" s="48">
        <v>43313</v>
      </c>
      <c r="L3" s="48">
        <v>43313</v>
      </c>
      <c r="M3" s="49"/>
      <c r="N3" s="49"/>
      <c r="O3" s="49"/>
      <c r="P3" s="49">
        <v>2</v>
      </c>
      <c r="Q3" s="49">
        <v>2</v>
      </c>
      <c r="R3" s="49">
        <v>2</v>
      </c>
    </row>
    <row r="4" spans="1:18" ht="41.25" customHeight="1" x14ac:dyDescent="0.2">
      <c r="A4" s="2" t="s">
        <v>8</v>
      </c>
      <c r="B4" s="3" t="s">
        <v>570</v>
      </c>
      <c r="C4" s="27" t="s">
        <v>65</v>
      </c>
      <c r="D4" s="111"/>
      <c r="E4" s="109"/>
      <c r="F4" s="11" t="s">
        <v>362</v>
      </c>
      <c r="G4" s="12">
        <v>0.9</v>
      </c>
      <c r="H4" s="2">
        <v>753</v>
      </c>
      <c r="I4" s="131"/>
      <c r="J4" s="48">
        <v>43313</v>
      </c>
      <c r="K4" s="48">
        <v>43313</v>
      </c>
      <c r="L4" s="48">
        <v>43313</v>
      </c>
      <c r="M4" s="49"/>
      <c r="N4" s="49"/>
      <c r="O4" s="49"/>
      <c r="P4" s="49">
        <v>2</v>
      </c>
      <c r="Q4" s="49">
        <v>2</v>
      </c>
      <c r="R4" s="49">
        <v>2</v>
      </c>
    </row>
    <row r="5" spans="1:18" ht="41.25" customHeight="1" x14ac:dyDescent="0.2">
      <c r="A5" s="2" t="s">
        <v>8</v>
      </c>
      <c r="B5" s="3" t="s">
        <v>571</v>
      </c>
      <c r="C5" s="8" t="s">
        <v>75</v>
      </c>
      <c r="D5" s="111"/>
      <c r="E5" s="109"/>
      <c r="F5" s="21" t="s">
        <v>366</v>
      </c>
      <c r="G5" s="12">
        <v>0.9</v>
      </c>
      <c r="H5" s="10">
        <v>35</v>
      </c>
      <c r="I5" s="112" t="s">
        <v>376</v>
      </c>
      <c r="J5" s="48">
        <v>43313</v>
      </c>
      <c r="K5" s="48">
        <v>43313</v>
      </c>
      <c r="L5" s="48">
        <v>43313</v>
      </c>
      <c r="M5" s="49"/>
      <c r="N5" s="49"/>
      <c r="O5" s="49"/>
      <c r="P5" s="49">
        <v>2</v>
      </c>
      <c r="Q5" s="49">
        <v>2</v>
      </c>
      <c r="R5" s="49">
        <v>2</v>
      </c>
    </row>
    <row r="6" spans="1:18" ht="41.25" customHeight="1" x14ac:dyDescent="0.2">
      <c r="A6" s="2" t="s">
        <v>8</v>
      </c>
      <c r="B6" s="3" t="s">
        <v>572</v>
      </c>
      <c r="C6" s="8" t="s">
        <v>76</v>
      </c>
      <c r="D6" s="111"/>
      <c r="E6" s="110"/>
      <c r="F6" s="21" t="s">
        <v>378</v>
      </c>
      <c r="G6" s="12">
        <v>0.9</v>
      </c>
      <c r="H6" s="10">
        <v>25</v>
      </c>
      <c r="I6" s="114"/>
      <c r="J6" s="48">
        <v>43313</v>
      </c>
      <c r="K6" s="48">
        <v>43313</v>
      </c>
      <c r="L6" s="48">
        <v>43313</v>
      </c>
      <c r="M6" s="49"/>
      <c r="N6" s="49"/>
      <c r="O6" s="49"/>
      <c r="P6" s="49">
        <v>2</v>
      </c>
      <c r="Q6" s="49">
        <v>2</v>
      </c>
      <c r="R6" s="49">
        <v>2</v>
      </c>
    </row>
    <row r="7" spans="1:18" ht="41.25" customHeight="1" x14ac:dyDescent="0.2">
      <c r="A7" s="2" t="s">
        <v>8</v>
      </c>
      <c r="B7" s="3" t="s">
        <v>776</v>
      </c>
      <c r="C7" s="27" t="s">
        <v>66</v>
      </c>
      <c r="D7" s="111"/>
      <c r="E7" s="108" t="s">
        <v>9</v>
      </c>
      <c r="F7" s="28"/>
      <c r="G7" s="12">
        <v>0.9</v>
      </c>
      <c r="H7" s="2">
        <v>2160</v>
      </c>
      <c r="I7" s="131" t="s">
        <v>11</v>
      </c>
      <c r="J7" s="48">
        <v>43313</v>
      </c>
      <c r="K7" s="48">
        <v>43313</v>
      </c>
      <c r="L7" s="48">
        <v>43313</v>
      </c>
      <c r="M7" s="49"/>
      <c r="N7" s="49"/>
      <c r="O7" s="49"/>
      <c r="P7" s="49">
        <v>2</v>
      </c>
      <c r="Q7" s="49">
        <v>2</v>
      </c>
      <c r="R7" s="49">
        <v>2</v>
      </c>
    </row>
    <row r="8" spans="1:18" ht="41.25" customHeight="1" x14ac:dyDescent="0.2">
      <c r="A8" s="2" t="s">
        <v>8</v>
      </c>
      <c r="B8" s="3" t="s">
        <v>777</v>
      </c>
      <c r="C8" s="27" t="s">
        <v>68</v>
      </c>
      <c r="D8" s="111"/>
      <c r="E8" s="109"/>
      <c r="F8" s="11" t="s">
        <v>365</v>
      </c>
      <c r="G8" s="12">
        <v>0.9</v>
      </c>
      <c r="H8" s="2">
        <v>1559</v>
      </c>
      <c r="I8" s="131"/>
      <c r="J8" s="48">
        <v>43313</v>
      </c>
      <c r="K8" s="48">
        <v>43313</v>
      </c>
      <c r="L8" s="48">
        <v>43313</v>
      </c>
      <c r="M8" s="49"/>
      <c r="N8" s="49"/>
      <c r="O8" s="49"/>
      <c r="P8" s="49">
        <v>2</v>
      </c>
      <c r="Q8" s="49">
        <v>2</v>
      </c>
      <c r="R8" s="49">
        <v>2</v>
      </c>
    </row>
    <row r="9" spans="1:18" ht="41.25" customHeight="1" x14ac:dyDescent="0.2">
      <c r="A9" s="2" t="s">
        <v>8</v>
      </c>
      <c r="B9" s="3" t="s">
        <v>778</v>
      </c>
      <c r="C9" s="8" t="s">
        <v>77</v>
      </c>
      <c r="D9" s="111"/>
      <c r="E9" s="109"/>
      <c r="F9" s="21" t="s">
        <v>214</v>
      </c>
      <c r="G9" s="12">
        <v>0.9</v>
      </c>
      <c r="H9" s="10">
        <v>71</v>
      </c>
      <c r="I9" s="112" t="s">
        <v>376</v>
      </c>
      <c r="J9" s="48">
        <v>43313</v>
      </c>
      <c r="K9" s="48">
        <v>43313</v>
      </c>
      <c r="L9" s="48">
        <v>43313</v>
      </c>
      <c r="M9" s="49"/>
      <c r="N9" s="49"/>
      <c r="O9" s="49"/>
      <c r="P9" s="49">
        <v>2</v>
      </c>
      <c r="Q9" s="49">
        <v>2</v>
      </c>
      <c r="R9" s="49">
        <v>2</v>
      </c>
    </row>
    <row r="10" spans="1:18" ht="41.25" customHeight="1" x14ac:dyDescent="0.2">
      <c r="A10" s="2" t="s">
        <v>8</v>
      </c>
      <c r="B10" s="3" t="s">
        <v>779</v>
      </c>
      <c r="C10" s="8" t="s">
        <v>78</v>
      </c>
      <c r="D10" s="111"/>
      <c r="E10" s="110"/>
      <c r="F10" s="21" t="s">
        <v>316</v>
      </c>
      <c r="G10" s="12">
        <v>0.9</v>
      </c>
      <c r="H10" s="10">
        <v>51</v>
      </c>
      <c r="I10" s="114"/>
      <c r="J10" s="48">
        <v>43313</v>
      </c>
      <c r="K10" s="48">
        <v>43313</v>
      </c>
      <c r="L10" s="48">
        <v>43313</v>
      </c>
      <c r="M10" s="49"/>
      <c r="N10" s="49"/>
      <c r="O10" s="49"/>
      <c r="P10" s="49">
        <v>2</v>
      </c>
      <c r="Q10" s="49">
        <v>2</v>
      </c>
      <c r="R10" s="49">
        <v>2</v>
      </c>
    </row>
    <row r="11" spans="1:18" s="16" customFormat="1" ht="41.25" customHeight="1" x14ac:dyDescent="0.2">
      <c r="A11" s="13" t="s">
        <v>8</v>
      </c>
      <c r="B11" s="3" t="s">
        <v>781</v>
      </c>
      <c r="C11" s="25" t="s">
        <v>64</v>
      </c>
      <c r="D11" s="108" t="s">
        <v>367</v>
      </c>
      <c r="E11" s="108" t="s">
        <v>368</v>
      </c>
      <c r="F11" s="21" t="s">
        <v>10</v>
      </c>
      <c r="G11" s="12">
        <v>0.9</v>
      </c>
      <c r="H11" s="13">
        <v>53</v>
      </c>
      <c r="I11" s="46" t="s">
        <v>11</v>
      </c>
      <c r="J11" s="48">
        <v>43313</v>
      </c>
      <c r="K11" s="48">
        <v>43313</v>
      </c>
      <c r="L11" s="48">
        <v>43313</v>
      </c>
      <c r="M11" s="49"/>
      <c r="N11" s="49"/>
      <c r="O11" s="49"/>
      <c r="P11" s="49">
        <v>2</v>
      </c>
      <c r="Q11" s="49">
        <v>2</v>
      </c>
      <c r="R11" s="49">
        <v>2</v>
      </c>
    </row>
    <row r="12" spans="1:18" s="16" customFormat="1" ht="41.25" customHeight="1" x14ac:dyDescent="0.2">
      <c r="A12" s="13" t="s">
        <v>8</v>
      </c>
      <c r="B12" s="3" t="s">
        <v>576</v>
      </c>
      <c r="C12" s="9" t="s">
        <v>372</v>
      </c>
      <c r="D12" s="109"/>
      <c r="E12" s="109"/>
      <c r="F12" s="21" t="s">
        <v>369</v>
      </c>
      <c r="G12" s="12">
        <v>0.9</v>
      </c>
      <c r="H12" s="10">
        <v>2</v>
      </c>
      <c r="I12" s="46" t="s">
        <v>377</v>
      </c>
      <c r="J12" s="48">
        <v>43313</v>
      </c>
      <c r="K12" s="48">
        <v>43313</v>
      </c>
      <c r="L12" s="48">
        <v>43313</v>
      </c>
      <c r="M12" s="49"/>
      <c r="N12" s="49"/>
      <c r="O12" s="49"/>
      <c r="P12" s="49">
        <v>2</v>
      </c>
      <c r="Q12" s="49">
        <v>2</v>
      </c>
      <c r="R12" s="49">
        <v>2</v>
      </c>
    </row>
    <row r="13" spans="1:18" s="16" customFormat="1" ht="41.25" customHeight="1" x14ac:dyDescent="0.2">
      <c r="A13" s="13" t="s">
        <v>8</v>
      </c>
      <c r="B13" s="3" t="s">
        <v>577</v>
      </c>
      <c r="C13" s="25" t="s">
        <v>67</v>
      </c>
      <c r="D13" s="109"/>
      <c r="E13" s="108" t="s">
        <v>371</v>
      </c>
      <c r="F13" s="21" t="s">
        <v>10</v>
      </c>
      <c r="G13" s="12">
        <v>0.9</v>
      </c>
      <c r="H13" s="13">
        <v>108</v>
      </c>
      <c r="I13" s="46" t="s">
        <v>11</v>
      </c>
      <c r="J13" s="48">
        <v>43313</v>
      </c>
      <c r="K13" s="48">
        <v>43313</v>
      </c>
      <c r="L13" s="48">
        <v>43313</v>
      </c>
      <c r="M13" s="49"/>
      <c r="N13" s="49"/>
      <c r="O13" s="49"/>
      <c r="P13" s="49">
        <v>2</v>
      </c>
      <c r="Q13" s="49">
        <v>2</v>
      </c>
      <c r="R13" s="49">
        <v>2</v>
      </c>
    </row>
    <row r="14" spans="1:18" s="16" customFormat="1" ht="41.25" customHeight="1" x14ac:dyDescent="0.2">
      <c r="A14" s="13" t="s">
        <v>8</v>
      </c>
      <c r="B14" s="3" t="s">
        <v>578</v>
      </c>
      <c r="C14" s="9" t="s">
        <v>373</v>
      </c>
      <c r="D14" s="110"/>
      <c r="E14" s="109"/>
      <c r="F14" s="21" t="s">
        <v>370</v>
      </c>
      <c r="G14" s="12">
        <v>0.9</v>
      </c>
      <c r="H14" s="10">
        <v>4</v>
      </c>
      <c r="I14" s="46" t="s">
        <v>377</v>
      </c>
      <c r="J14" s="48">
        <v>43313</v>
      </c>
      <c r="K14" s="48">
        <v>43313</v>
      </c>
      <c r="L14" s="48">
        <v>43313</v>
      </c>
      <c r="M14" s="49"/>
      <c r="N14" s="49"/>
      <c r="O14" s="49"/>
      <c r="P14" s="49">
        <v>2</v>
      </c>
      <c r="Q14" s="49">
        <v>2</v>
      </c>
      <c r="R14" s="49">
        <v>2</v>
      </c>
    </row>
    <row r="15" spans="1:18" ht="41.25" customHeight="1" x14ac:dyDescent="0.2">
      <c r="A15" s="2" t="s">
        <v>8</v>
      </c>
      <c r="B15" s="14" t="s">
        <v>636</v>
      </c>
      <c r="C15" s="25" t="s">
        <v>15</v>
      </c>
      <c r="D15" s="139" t="s">
        <v>79</v>
      </c>
      <c r="E15" s="140"/>
      <c r="F15" s="141"/>
      <c r="G15" s="12">
        <v>0.9</v>
      </c>
      <c r="H15" s="2">
        <v>192</v>
      </c>
      <c r="I15" s="112" t="s">
        <v>11</v>
      </c>
      <c r="J15" s="48">
        <v>43313</v>
      </c>
      <c r="K15" s="48">
        <v>43313</v>
      </c>
      <c r="L15" s="48">
        <v>43313</v>
      </c>
      <c r="M15" s="49"/>
      <c r="N15" s="49"/>
      <c r="O15" s="49"/>
      <c r="P15" s="49">
        <v>2</v>
      </c>
      <c r="Q15" s="49">
        <v>2</v>
      </c>
      <c r="R15" s="49">
        <v>2</v>
      </c>
    </row>
    <row r="16" spans="1:18" ht="41.25" customHeight="1" x14ac:dyDescent="0.2">
      <c r="A16" s="2" t="s">
        <v>8</v>
      </c>
      <c r="B16" s="14" t="s">
        <v>579</v>
      </c>
      <c r="C16" s="17" t="s">
        <v>32</v>
      </c>
      <c r="D16" s="137" t="s">
        <v>34</v>
      </c>
      <c r="E16" s="146"/>
      <c r="F16" s="138"/>
      <c r="G16" s="12">
        <v>0.9</v>
      </c>
      <c r="H16" s="2">
        <v>120</v>
      </c>
      <c r="I16" s="113"/>
      <c r="J16" s="48">
        <v>43313</v>
      </c>
      <c r="K16" s="48">
        <v>43313</v>
      </c>
      <c r="L16" s="48">
        <v>43313</v>
      </c>
      <c r="M16" s="49"/>
      <c r="N16" s="49"/>
      <c r="O16" s="49"/>
      <c r="P16" s="49">
        <v>2</v>
      </c>
      <c r="Q16" s="49">
        <v>2</v>
      </c>
      <c r="R16" s="49">
        <v>2</v>
      </c>
    </row>
    <row r="17" spans="1:18" ht="41.25" customHeight="1" x14ac:dyDescent="0.2">
      <c r="A17" s="2" t="s">
        <v>8</v>
      </c>
      <c r="B17" s="14" t="s">
        <v>580</v>
      </c>
      <c r="C17" s="17" t="s">
        <v>33</v>
      </c>
      <c r="D17" s="137" t="s">
        <v>34</v>
      </c>
      <c r="E17" s="146"/>
      <c r="F17" s="138"/>
      <c r="G17" s="12">
        <v>0.9</v>
      </c>
      <c r="H17" s="2">
        <v>120</v>
      </c>
      <c r="I17" s="113"/>
      <c r="J17" s="48">
        <v>43313</v>
      </c>
      <c r="K17" s="48">
        <v>43313</v>
      </c>
      <c r="L17" s="48">
        <v>43313</v>
      </c>
      <c r="M17" s="49"/>
      <c r="N17" s="49"/>
      <c r="O17" s="49"/>
      <c r="P17" s="49">
        <v>2</v>
      </c>
      <c r="Q17" s="49">
        <v>2</v>
      </c>
      <c r="R17" s="49">
        <v>2</v>
      </c>
    </row>
    <row r="18" spans="1:18" ht="41.25" customHeight="1" x14ac:dyDescent="0.2">
      <c r="A18" s="2" t="s">
        <v>8</v>
      </c>
      <c r="B18" s="14" t="s">
        <v>581</v>
      </c>
      <c r="C18" s="17" t="s">
        <v>35</v>
      </c>
      <c r="D18" s="137" t="s">
        <v>36</v>
      </c>
      <c r="E18" s="146"/>
      <c r="F18" s="138"/>
      <c r="G18" s="12">
        <v>0.9</v>
      </c>
      <c r="H18" s="2">
        <v>80</v>
      </c>
      <c r="I18" s="113"/>
      <c r="J18" s="48">
        <v>43313</v>
      </c>
      <c r="K18" s="48">
        <v>43313</v>
      </c>
      <c r="L18" s="48">
        <v>43313</v>
      </c>
      <c r="M18" s="49"/>
      <c r="N18" s="49"/>
      <c r="O18" s="49"/>
      <c r="P18" s="49">
        <v>2</v>
      </c>
      <c r="Q18" s="49">
        <v>2</v>
      </c>
      <c r="R18" s="49">
        <v>2</v>
      </c>
    </row>
    <row r="19" spans="1:18" ht="41.25" customHeight="1" x14ac:dyDescent="0.2">
      <c r="A19" s="13" t="s">
        <v>8</v>
      </c>
      <c r="B19" s="14" t="s">
        <v>582</v>
      </c>
      <c r="C19" s="30" t="s">
        <v>17</v>
      </c>
      <c r="D19" s="102" t="s">
        <v>14</v>
      </c>
      <c r="E19" s="103"/>
      <c r="F19" s="104"/>
      <c r="G19" s="12">
        <v>0.9</v>
      </c>
      <c r="H19" s="2">
        <v>180</v>
      </c>
      <c r="I19" s="114"/>
      <c r="J19" s="48">
        <v>43313</v>
      </c>
      <c r="K19" s="48">
        <v>43313</v>
      </c>
      <c r="L19" s="48">
        <v>43313</v>
      </c>
      <c r="M19" s="49"/>
      <c r="N19" s="49"/>
      <c r="O19" s="49"/>
      <c r="P19" s="49">
        <v>2</v>
      </c>
      <c r="Q19" s="49">
        <v>2</v>
      </c>
      <c r="R19" s="49">
        <v>2</v>
      </c>
    </row>
    <row r="20" spans="1:18" ht="41.25" customHeight="1" x14ac:dyDescent="0.2">
      <c r="A20" s="2" t="s">
        <v>8</v>
      </c>
      <c r="B20" s="3" t="s">
        <v>656</v>
      </c>
      <c r="C20" s="17" t="s">
        <v>16</v>
      </c>
      <c r="D20" s="17" t="s">
        <v>30</v>
      </c>
      <c r="E20" s="137" t="s">
        <v>172</v>
      </c>
      <c r="F20" s="138"/>
      <c r="G20" s="12">
        <v>0.9</v>
      </c>
      <c r="H20" s="2">
        <v>50</v>
      </c>
      <c r="I20" s="112" t="s">
        <v>29</v>
      </c>
      <c r="J20" s="48">
        <v>43313</v>
      </c>
      <c r="K20" s="48">
        <v>43313</v>
      </c>
      <c r="L20" s="48">
        <v>43313</v>
      </c>
      <c r="M20" s="49"/>
      <c r="N20" s="49"/>
      <c r="O20" s="49"/>
      <c r="P20" s="49">
        <v>2</v>
      </c>
      <c r="Q20" s="49">
        <v>2</v>
      </c>
      <c r="R20" s="49">
        <v>2</v>
      </c>
    </row>
    <row r="21" spans="1:18" ht="41.25" customHeight="1" x14ac:dyDescent="0.2">
      <c r="A21" s="2" t="s">
        <v>8</v>
      </c>
      <c r="B21" s="14" t="s">
        <v>657</v>
      </c>
      <c r="C21" s="17" t="s">
        <v>16</v>
      </c>
      <c r="D21" s="17" t="s">
        <v>31</v>
      </c>
      <c r="E21" s="137" t="s">
        <v>173</v>
      </c>
      <c r="F21" s="138"/>
      <c r="G21" s="12">
        <v>0.9</v>
      </c>
      <c r="H21" s="2">
        <v>50</v>
      </c>
      <c r="I21" s="114"/>
      <c r="J21" s="48">
        <v>43313</v>
      </c>
      <c r="K21" s="48">
        <v>43313</v>
      </c>
      <c r="L21" s="48">
        <v>43313</v>
      </c>
      <c r="M21" s="49"/>
      <c r="N21" s="49"/>
      <c r="O21" s="49"/>
      <c r="P21" s="49">
        <v>2</v>
      </c>
      <c r="Q21" s="49">
        <v>2</v>
      </c>
      <c r="R21" s="49">
        <v>2</v>
      </c>
    </row>
    <row r="22" spans="1:18" ht="41.25" customHeight="1" x14ac:dyDescent="0.2">
      <c r="A22" s="2" t="s">
        <v>8</v>
      </c>
      <c r="B22" s="14" t="s">
        <v>658</v>
      </c>
      <c r="C22" s="17" t="s">
        <v>37</v>
      </c>
      <c r="D22" s="139" t="s">
        <v>13</v>
      </c>
      <c r="E22" s="140"/>
      <c r="F22" s="141"/>
      <c r="G22" s="12">
        <v>0.9</v>
      </c>
      <c r="H22" s="2">
        <v>96</v>
      </c>
      <c r="I22" s="112" t="s">
        <v>19</v>
      </c>
      <c r="J22" s="48">
        <v>43313</v>
      </c>
      <c r="K22" s="48">
        <v>43313</v>
      </c>
      <c r="L22" s="48">
        <v>43313</v>
      </c>
      <c r="M22" s="49"/>
      <c r="N22" s="49"/>
      <c r="O22" s="49"/>
      <c r="P22" s="49">
        <v>2</v>
      </c>
      <c r="Q22" s="49">
        <v>2</v>
      </c>
      <c r="R22" s="49">
        <v>2</v>
      </c>
    </row>
    <row r="23" spans="1:18" ht="41.25" customHeight="1" x14ac:dyDescent="0.2">
      <c r="A23" s="2" t="s">
        <v>8</v>
      </c>
      <c r="B23" s="14" t="s">
        <v>637</v>
      </c>
      <c r="C23" s="27" t="s">
        <v>18</v>
      </c>
      <c r="D23" s="142" t="s">
        <v>12</v>
      </c>
      <c r="E23" s="135" t="s">
        <v>38</v>
      </c>
      <c r="F23" s="26" t="s">
        <v>39</v>
      </c>
      <c r="G23" s="12">
        <v>0.9</v>
      </c>
      <c r="H23" s="2">
        <v>384</v>
      </c>
      <c r="I23" s="113"/>
      <c r="J23" s="48">
        <v>43313</v>
      </c>
      <c r="K23" s="48">
        <v>43313</v>
      </c>
      <c r="L23" s="48">
        <v>43313</v>
      </c>
      <c r="M23" s="49"/>
      <c r="N23" s="49"/>
      <c r="O23" s="49"/>
      <c r="P23" s="49">
        <v>2</v>
      </c>
      <c r="Q23" s="49">
        <v>2</v>
      </c>
      <c r="R23" s="49">
        <v>2</v>
      </c>
    </row>
    <row r="24" spans="1:18" ht="41.25" customHeight="1" x14ac:dyDescent="0.2">
      <c r="A24" s="2" t="s">
        <v>8</v>
      </c>
      <c r="B24" s="14" t="s">
        <v>583</v>
      </c>
      <c r="C24" s="27" t="s">
        <v>20</v>
      </c>
      <c r="D24" s="143"/>
      <c r="E24" s="145"/>
      <c r="F24" s="18" t="s">
        <v>40</v>
      </c>
      <c r="G24" s="12">
        <v>0.9</v>
      </c>
      <c r="H24" s="2">
        <v>384</v>
      </c>
      <c r="I24" s="113"/>
      <c r="J24" s="48">
        <v>43313</v>
      </c>
      <c r="K24" s="48">
        <v>43313</v>
      </c>
      <c r="L24" s="48">
        <v>43313</v>
      </c>
      <c r="M24" s="49"/>
      <c r="N24" s="49"/>
      <c r="O24" s="49"/>
      <c r="P24" s="49">
        <v>2</v>
      </c>
      <c r="Q24" s="49">
        <v>2</v>
      </c>
      <c r="R24" s="49">
        <v>2</v>
      </c>
    </row>
    <row r="25" spans="1:18" ht="41.25" customHeight="1" x14ac:dyDescent="0.2">
      <c r="A25" s="2" t="s">
        <v>8</v>
      </c>
      <c r="B25" s="14" t="s">
        <v>584</v>
      </c>
      <c r="C25" s="27" t="s">
        <v>21</v>
      </c>
      <c r="D25" s="143"/>
      <c r="E25" s="136"/>
      <c r="F25" s="18" t="s">
        <v>41</v>
      </c>
      <c r="G25" s="12">
        <v>0.9</v>
      </c>
      <c r="H25" s="2">
        <v>384</v>
      </c>
      <c r="I25" s="113"/>
      <c r="J25" s="48">
        <v>43313</v>
      </c>
      <c r="K25" s="48">
        <v>43313</v>
      </c>
      <c r="L25" s="48">
        <v>43313</v>
      </c>
      <c r="M25" s="49"/>
      <c r="N25" s="49"/>
      <c r="O25" s="49"/>
      <c r="P25" s="49">
        <v>2</v>
      </c>
      <c r="Q25" s="49">
        <v>2</v>
      </c>
      <c r="R25" s="49">
        <v>2</v>
      </c>
    </row>
    <row r="26" spans="1:18" ht="41.25" customHeight="1" x14ac:dyDescent="0.2">
      <c r="A26" s="2" t="s">
        <v>8</v>
      </c>
      <c r="B26" s="14" t="s">
        <v>585</v>
      </c>
      <c r="C26" s="27" t="s">
        <v>22</v>
      </c>
      <c r="D26" s="144"/>
      <c r="E26" s="18" t="s">
        <v>42</v>
      </c>
      <c r="F26" s="25" t="s">
        <v>43</v>
      </c>
      <c r="G26" s="12">
        <v>0.9</v>
      </c>
      <c r="H26" s="2">
        <v>560</v>
      </c>
      <c r="I26" s="113"/>
      <c r="J26" s="48">
        <v>43313</v>
      </c>
      <c r="K26" s="48">
        <v>43313</v>
      </c>
      <c r="L26" s="48">
        <v>43313</v>
      </c>
      <c r="M26" s="49"/>
      <c r="N26" s="49"/>
      <c r="O26" s="49"/>
      <c r="P26" s="49">
        <v>2</v>
      </c>
      <c r="Q26" s="49">
        <v>2</v>
      </c>
      <c r="R26" s="49">
        <v>2</v>
      </c>
    </row>
    <row r="27" spans="1:18" ht="41.25" customHeight="1" x14ac:dyDescent="0.2">
      <c r="A27" s="2" t="s">
        <v>8</v>
      </c>
      <c r="B27" s="14" t="s">
        <v>638</v>
      </c>
      <c r="C27" s="27" t="s">
        <v>165</v>
      </c>
      <c r="D27" s="142" t="s">
        <v>23</v>
      </c>
      <c r="E27" s="135" t="s">
        <v>46</v>
      </c>
      <c r="F27" s="39" t="s">
        <v>160</v>
      </c>
      <c r="G27" s="38">
        <v>0.9</v>
      </c>
      <c r="H27" s="2">
        <v>57</v>
      </c>
      <c r="I27" s="113"/>
      <c r="J27" s="48">
        <v>43313</v>
      </c>
      <c r="K27" s="48">
        <v>43313</v>
      </c>
      <c r="L27" s="48">
        <v>43313</v>
      </c>
      <c r="M27" s="49"/>
      <c r="N27" s="49"/>
      <c r="O27" s="49"/>
      <c r="P27" s="49">
        <v>2</v>
      </c>
      <c r="Q27" s="49">
        <v>2</v>
      </c>
      <c r="R27" s="49">
        <v>2</v>
      </c>
    </row>
    <row r="28" spans="1:18" ht="41.25" customHeight="1" x14ac:dyDescent="0.2">
      <c r="A28" s="2" t="s">
        <v>8</v>
      </c>
      <c r="B28" s="14" t="s">
        <v>639</v>
      </c>
      <c r="C28" s="27" t="s">
        <v>166</v>
      </c>
      <c r="D28" s="143"/>
      <c r="E28" s="136"/>
      <c r="F28" s="10" t="s">
        <v>159</v>
      </c>
      <c r="G28" s="38">
        <v>0.9</v>
      </c>
      <c r="H28" s="2">
        <v>115</v>
      </c>
      <c r="I28" s="113"/>
      <c r="J28" s="48">
        <v>43313</v>
      </c>
      <c r="K28" s="48">
        <v>43313</v>
      </c>
      <c r="L28" s="48">
        <v>43313</v>
      </c>
      <c r="M28" s="49"/>
      <c r="N28" s="49"/>
      <c r="O28" s="49"/>
      <c r="P28" s="49">
        <v>2</v>
      </c>
      <c r="Q28" s="49">
        <v>2</v>
      </c>
      <c r="R28" s="49">
        <v>2</v>
      </c>
    </row>
    <row r="29" spans="1:18" ht="41.25" customHeight="1" x14ac:dyDescent="0.2">
      <c r="A29" s="2" t="s">
        <v>8</v>
      </c>
      <c r="B29" s="14" t="s">
        <v>640</v>
      </c>
      <c r="C29" s="27" t="s">
        <v>167</v>
      </c>
      <c r="D29" s="143"/>
      <c r="E29" s="135" t="s">
        <v>47</v>
      </c>
      <c r="F29" s="10" t="s">
        <v>161</v>
      </c>
      <c r="G29" s="38">
        <v>0.9</v>
      </c>
      <c r="H29" s="2">
        <v>38</v>
      </c>
      <c r="I29" s="113"/>
      <c r="J29" s="48">
        <v>43313</v>
      </c>
      <c r="K29" s="48">
        <v>43313</v>
      </c>
      <c r="L29" s="48">
        <v>43313</v>
      </c>
      <c r="M29" s="49"/>
      <c r="N29" s="49"/>
      <c r="O29" s="49"/>
      <c r="P29" s="49">
        <v>2</v>
      </c>
      <c r="Q29" s="49">
        <v>2</v>
      </c>
      <c r="R29" s="49">
        <v>2</v>
      </c>
    </row>
    <row r="30" spans="1:18" ht="41.25" customHeight="1" x14ac:dyDescent="0.2">
      <c r="A30" s="2" t="s">
        <v>8</v>
      </c>
      <c r="B30" s="14" t="s">
        <v>641</v>
      </c>
      <c r="C30" s="27" t="s">
        <v>168</v>
      </c>
      <c r="D30" s="143"/>
      <c r="E30" s="136"/>
      <c r="F30" s="10" t="s">
        <v>163</v>
      </c>
      <c r="G30" s="38">
        <v>0.9</v>
      </c>
      <c r="H30" s="2">
        <v>76</v>
      </c>
      <c r="I30" s="113"/>
      <c r="J30" s="48">
        <v>43313</v>
      </c>
      <c r="K30" s="48">
        <v>43313</v>
      </c>
      <c r="L30" s="48">
        <v>43313</v>
      </c>
      <c r="M30" s="49"/>
      <c r="N30" s="49"/>
      <c r="O30" s="49"/>
      <c r="P30" s="49">
        <v>2</v>
      </c>
      <c r="Q30" s="49">
        <v>2</v>
      </c>
      <c r="R30" s="49">
        <v>2</v>
      </c>
    </row>
    <row r="31" spans="1:18" ht="41.25" customHeight="1" x14ac:dyDescent="0.2">
      <c r="A31" s="2" t="s">
        <v>8</v>
      </c>
      <c r="B31" s="14" t="s">
        <v>642</v>
      </c>
      <c r="C31" s="27" t="s">
        <v>44</v>
      </c>
      <c r="D31" s="143"/>
      <c r="E31" s="135" t="s">
        <v>48</v>
      </c>
      <c r="F31" s="10" t="s">
        <v>162</v>
      </c>
      <c r="G31" s="38">
        <v>0.9</v>
      </c>
      <c r="H31" s="2">
        <v>19</v>
      </c>
      <c r="I31" s="113"/>
      <c r="J31" s="48">
        <v>43313</v>
      </c>
      <c r="K31" s="48">
        <v>43313</v>
      </c>
      <c r="L31" s="48">
        <v>43313</v>
      </c>
      <c r="M31" s="49"/>
      <c r="N31" s="49"/>
      <c r="O31" s="49"/>
      <c r="P31" s="49">
        <v>2</v>
      </c>
      <c r="Q31" s="49">
        <v>2</v>
      </c>
      <c r="R31" s="49">
        <v>2</v>
      </c>
    </row>
    <row r="32" spans="1:18" ht="41.25" customHeight="1" x14ac:dyDescent="0.2">
      <c r="A32" s="2" t="s">
        <v>8</v>
      </c>
      <c r="B32" s="14" t="s">
        <v>643</v>
      </c>
      <c r="C32" s="27" t="s">
        <v>45</v>
      </c>
      <c r="D32" s="144"/>
      <c r="E32" s="136"/>
      <c r="F32" s="10" t="s">
        <v>164</v>
      </c>
      <c r="G32" s="38">
        <v>0.9</v>
      </c>
      <c r="H32" s="2">
        <v>38</v>
      </c>
      <c r="I32" s="113"/>
      <c r="J32" s="48">
        <v>43313</v>
      </c>
      <c r="K32" s="48">
        <v>43313</v>
      </c>
      <c r="L32" s="48">
        <v>43313</v>
      </c>
      <c r="M32" s="49"/>
      <c r="N32" s="49"/>
      <c r="O32" s="49"/>
      <c r="P32" s="49">
        <v>2</v>
      </c>
      <c r="Q32" s="49">
        <v>2</v>
      </c>
      <c r="R32" s="49">
        <v>2</v>
      </c>
    </row>
    <row r="33" spans="1:18" ht="41.25" customHeight="1" x14ac:dyDescent="0.2">
      <c r="A33" s="2" t="s">
        <v>8</v>
      </c>
      <c r="B33" s="14" t="s">
        <v>659</v>
      </c>
      <c r="C33" s="31" t="s">
        <v>82</v>
      </c>
      <c r="D33" s="99" t="s">
        <v>387</v>
      </c>
      <c r="E33" s="29" t="s">
        <v>215</v>
      </c>
      <c r="F33" s="20" t="s">
        <v>216</v>
      </c>
      <c r="G33" s="38">
        <v>0.9</v>
      </c>
      <c r="H33" s="2">
        <v>62</v>
      </c>
      <c r="I33" s="113"/>
      <c r="J33" s="48">
        <v>43313</v>
      </c>
      <c r="K33" s="48">
        <v>43313</v>
      </c>
      <c r="L33" s="48">
        <v>43313</v>
      </c>
      <c r="M33" s="49"/>
      <c r="N33" s="49"/>
      <c r="O33" s="49"/>
      <c r="P33" s="49">
        <v>2</v>
      </c>
      <c r="Q33" s="49">
        <v>2</v>
      </c>
      <c r="R33" s="49">
        <v>2</v>
      </c>
    </row>
    <row r="34" spans="1:18" ht="41.25" customHeight="1" x14ac:dyDescent="0.2">
      <c r="A34" s="2" t="s">
        <v>8</v>
      </c>
      <c r="B34" s="14" t="s">
        <v>660</v>
      </c>
      <c r="C34" s="31" t="s">
        <v>100</v>
      </c>
      <c r="D34" s="100"/>
      <c r="E34" s="29" t="s">
        <v>438</v>
      </c>
      <c r="F34" s="20" t="s">
        <v>217</v>
      </c>
      <c r="G34" s="38">
        <v>0.9</v>
      </c>
      <c r="H34" s="2">
        <v>45</v>
      </c>
      <c r="I34" s="113"/>
      <c r="J34" s="48">
        <v>43313</v>
      </c>
      <c r="K34" s="48">
        <v>43313</v>
      </c>
      <c r="L34" s="48">
        <v>43313</v>
      </c>
      <c r="M34" s="49"/>
      <c r="N34" s="49"/>
      <c r="O34" s="49"/>
      <c r="P34" s="49">
        <v>2</v>
      </c>
      <c r="Q34" s="49">
        <v>2</v>
      </c>
      <c r="R34" s="49">
        <v>2</v>
      </c>
    </row>
    <row r="35" spans="1:18" ht="41.25" customHeight="1" x14ac:dyDescent="0.2">
      <c r="A35" s="2" t="s">
        <v>8</v>
      </c>
      <c r="B35" s="14" t="s">
        <v>661</v>
      </c>
      <c r="C35" s="31" t="s">
        <v>102</v>
      </c>
      <c r="D35" s="100"/>
      <c r="E35" s="29" t="s">
        <v>439</v>
      </c>
      <c r="F35" s="20" t="s">
        <v>218</v>
      </c>
      <c r="G35" s="38">
        <v>0.9</v>
      </c>
      <c r="H35" s="2">
        <v>24</v>
      </c>
      <c r="I35" s="113"/>
      <c r="J35" s="48">
        <v>43313</v>
      </c>
      <c r="K35" s="48">
        <v>43313</v>
      </c>
      <c r="L35" s="48">
        <v>43313</v>
      </c>
      <c r="M35" s="49"/>
      <c r="N35" s="49"/>
      <c r="O35" s="49"/>
      <c r="P35" s="49">
        <v>2</v>
      </c>
      <c r="Q35" s="49">
        <v>2</v>
      </c>
      <c r="R35" s="49">
        <v>2</v>
      </c>
    </row>
    <row r="36" spans="1:18" ht="41.25" customHeight="1" x14ac:dyDescent="0.2">
      <c r="A36" s="2" t="s">
        <v>8</v>
      </c>
      <c r="B36" s="14" t="s">
        <v>662</v>
      </c>
      <c r="C36" s="31" t="s">
        <v>104</v>
      </c>
      <c r="D36" s="100"/>
      <c r="E36" s="29" t="s">
        <v>440</v>
      </c>
      <c r="F36" s="20" t="s">
        <v>446</v>
      </c>
      <c r="G36" s="38">
        <v>0.9</v>
      </c>
      <c r="H36" s="2">
        <v>22</v>
      </c>
      <c r="I36" s="113"/>
      <c r="J36" s="48">
        <v>43313</v>
      </c>
      <c r="K36" s="48">
        <v>43313</v>
      </c>
      <c r="L36" s="48">
        <v>43313</v>
      </c>
      <c r="M36" s="49"/>
      <c r="N36" s="49"/>
      <c r="O36" s="49"/>
      <c r="P36" s="49">
        <v>2</v>
      </c>
      <c r="Q36" s="49">
        <v>2</v>
      </c>
      <c r="R36" s="49">
        <v>2</v>
      </c>
    </row>
    <row r="37" spans="1:18" ht="41.25" customHeight="1" x14ac:dyDescent="0.2">
      <c r="A37" s="2" t="s">
        <v>8</v>
      </c>
      <c r="B37" s="14" t="s">
        <v>663</v>
      </c>
      <c r="C37" s="31" t="s">
        <v>486</v>
      </c>
      <c r="D37" s="101"/>
      <c r="E37" s="29" t="s">
        <v>441</v>
      </c>
      <c r="F37" s="20" t="s">
        <v>447</v>
      </c>
      <c r="G37" s="38">
        <v>0.9</v>
      </c>
      <c r="H37" s="2">
        <v>19</v>
      </c>
      <c r="I37" s="113"/>
      <c r="J37" s="48">
        <v>43313</v>
      </c>
      <c r="K37" s="48">
        <v>43313</v>
      </c>
      <c r="L37" s="48">
        <v>43313</v>
      </c>
      <c r="M37" s="49"/>
      <c r="N37" s="49"/>
      <c r="O37" s="49"/>
      <c r="P37" s="49">
        <v>2</v>
      </c>
      <c r="Q37" s="49">
        <v>2</v>
      </c>
      <c r="R37" s="49">
        <v>2</v>
      </c>
    </row>
    <row r="38" spans="1:18" ht="41.25" customHeight="1" x14ac:dyDescent="0.2">
      <c r="A38" s="2" t="s">
        <v>8</v>
      </c>
      <c r="B38" s="14" t="s">
        <v>664</v>
      </c>
      <c r="C38" s="31" t="s">
        <v>83</v>
      </c>
      <c r="D38" s="99" t="s">
        <v>388</v>
      </c>
      <c r="E38" s="29" t="s">
        <v>442</v>
      </c>
      <c r="F38" s="20" t="s">
        <v>219</v>
      </c>
      <c r="G38" s="38">
        <v>0.9</v>
      </c>
      <c r="H38" s="2">
        <v>127</v>
      </c>
      <c r="I38" s="113"/>
      <c r="J38" s="48">
        <v>43313</v>
      </c>
      <c r="K38" s="48">
        <v>43313</v>
      </c>
      <c r="L38" s="48">
        <v>43313</v>
      </c>
      <c r="M38" s="49"/>
      <c r="N38" s="49"/>
      <c r="O38" s="49"/>
      <c r="P38" s="49">
        <v>2</v>
      </c>
      <c r="Q38" s="49">
        <v>2</v>
      </c>
      <c r="R38" s="49">
        <v>2</v>
      </c>
    </row>
    <row r="39" spans="1:18" ht="41.25" customHeight="1" x14ac:dyDescent="0.2">
      <c r="A39" s="2" t="s">
        <v>8</v>
      </c>
      <c r="B39" s="14" t="s">
        <v>665</v>
      </c>
      <c r="C39" s="31" t="s">
        <v>101</v>
      </c>
      <c r="D39" s="100"/>
      <c r="E39" s="29" t="s">
        <v>443</v>
      </c>
      <c r="F39" s="20" t="s">
        <v>220</v>
      </c>
      <c r="G39" s="38">
        <v>0.9</v>
      </c>
      <c r="H39" s="2">
        <v>93</v>
      </c>
      <c r="I39" s="113"/>
      <c r="J39" s="48">
        <v>43313</v>
      </c>
      <c r="K39" s="48">
        <v>43313</v>
      </c>
      <c r="L39" s="48">
        <v>43313</v>
      </c>
      <c r="M39" s="50"/>
      <c r="N39" s="50"/>
      <c r="O39" s="50"/>
      <c r="P39" s="49">
        <v>2</v>
      </c>
      <c r="Q39" s="49">
        <v>2</v>
      </c>
      <c r="R39" s="49">
        <v>2</v>
      </c>
    </row>
    <row r="40" spans="1:18" ht="41.25" customHeight="1" x14ac:dyDescent="0.2">
      <c r="A40" s="2" t="s">
        <v>8</v>
      </c>
      <c r="B40" s="14" t="s">
        <v>666</v>
      </c>
      <c r="C40" s="31" t="s">
        <v>103</v>
      </c>
      <c r="D40" s="100"/>
      <c r="E40" s="29" t="s">
        <v>444</v>
      </c>
      <c r="F40" s="20" t="s">
        <v>221</v>
      </c>
      <c r="G40" s="38">
        <v>0.9</v>
      </c>
      <c r="H40" s="2">
        <v>50</v>
      </c>
      <c r="I40" s="113"/>
      <c r="J40" s="48">
        <v>43313</v>
      </c>
      <c r="K40" s="48">
        <v>43313</v>
      </c>
      <c r="L40" s="48">
        <v>43313</v>
      </c>
      <c r="M40" s="50"/>
      <c r="N40" s="50"/>
      <c r="O40" s="50"/>
      <c r="P40" s="49">
        <v>2</v>
      </c>
      <c r="Q40" s="49">
        <v>2</v>
      </c>
      <c r="R40" s="49">
        <v>2</v>
      </c>
    </row>
    <row r="41" spans="1:18" ht="41.25" customHeight="1" x14ac:dyDescent="0.2">
      <c r="A41" s="2" t="s">
        <v>8</v>
      </c>
      <c r="B41" s="14" t="s">
        <v>667</v>
      </c>
      <c r="C41" s="31" t="s">
        <v>105</v>
      </c>
      <c r="D41" s="100"/>
      <c r="E41" s="29" t="s">
        <v>445</v>
      </c>
      <c r="F41" s="20" t="s">
        <v>448</v>
      </c>
      <c r="G41" s="38">
        <v>0.9</v>
      </c>
      <c r="H41" s="2">
        <v>45</v>
      </c>
      <c r="I41" s="113"/>
      <c r="J41" s="48">
        <v>43313</v>
      </c>
      <c r="K41" s="48">
        <v>43313</v>
      </c>
      <c r="L41" s="48">
        <v>43313</v>
      </c>
      <c r="M41" s="50"/>
      <c r="N41" s="50"/>
      <c r="O41" s="50"/>
      <c r="P41" s="49">
        <v>2</v>
      </c>
      <c r="Q41" s="49">
        <v>2</v>
      </c>
      <c r="R41" s="49">
        <v>2</v>
      </c>
    </row>
    <row r="42" spans="1:18" ht="41.25" customHeight="1" x14ac:dyDescent="0.2">
      <c r="A42" s="2" t="s">
        <v>8</v>
      </c>
      <c r="B42" s="14" t="s">
        <v>668</v>
      </c>
      <c r="C42" s="31" t="s">
        <v>485</v>
      </c>
      <c r="D42" s="101"/>
      <c r="E42" s="29" t="s">
        <v>81</v>
      </c>
      <c r="F42" s="20" t="s">
        <v>449</v>
      </c>
      <c r="G42" s="38">
        <v>0.9</v>
      </c>
      <c r="H42" s="2">
        <v>40</v>
      </c>
      <c r="I42" s="113"/>
      <c r="J42" s="48">
        <v>43313</v>
      </c>
      <c r="K42" s="48">
        <v>43313</v>
      </c>
      <c r="L42" s="48">
        <v>43313</v>
      </c>
      <c r="M42" s="50"/>
      <c r="N42" s="50"/>
      <c r="O42" s="50"/>
      <c r="P42" s="49">
        <v>2</v>
      </c>
      <c r="Q42" s="49">
        <v>2</v>
      </c>
      <c r="R42" s="49">
        <v>2</v>
      </c>
    </row>
    <row r="43" spans="1:18" ht="41.25" customHeight="1" x14ac:dyDescent="0.2">
      <c r="A43" s="2" t="s">
        <v>8</v>
      </c>
      <c r="B43" s="14" t="s">
        <v>679</v>
      </c>
      <c r="C43" s="8" t="s">
        <v>523</v>
      </c>
      <c r="D43" s="94" t="s">
        <v>533</v>
      </c>
      <c r="E43" s="9" t="s">
        <v>535</v>
      </c>
      <c r="F43" s="10" t="s">
        <v>517</v>
      </c>
      <c r="G43" s="40">
        <v>0.9</v>
      </c>
      <c r="H43" s="10">
        <v>3</v>
      </c>
      <c r="I43" s="113"/>
      <c r="J43" s="48">
        <v>43313</v>
      </c>
      <c r="K43" s="48">
        <v>43313</v>
      </c>
      <c r="L43" s="48">
        <v>43313</v>
      </c>
      <c r="M43" s="50"/>
      <c r="N43" s="50"/>
      <c r="O43" s="50"/>
      <c r="P43" s="49">
        <v>2</v>
      </c>
      <c r="Q43" s="49">
        <v>2</v>
      </c>
      <c r="R43" s="49">
        <v>2</v>
      </c>
    </row>
    <row r="44" spans="1:18" ht="41.25" customHeight="1" x14ac:dyDescent="0.2">
      <c r="A44" s="2" t="s">
        <v>8</v>
      </c>
      <c r="B44" s="14" t="s">
        <v>595</v>
      </c>
      <c r="C44" s="8" t="s">
        <v>524</v>
      </c>
      <c r="D44" s="95"/>
      <c r="E44" s="9" t="s">
        <v>536</v>
      </c>
      <c r="F44" s="10" t="s">
        <v>518</v>
      </c>
      <c r="G44" s="40">
        <v>0.9</v>
      </c>
      <c r="H44" s="10">
        <v>2</v>
      </c>
      <c r="I44" s="113"/>
      <c r="J44" s="48">
        <v>43313</v>
      </c>
      <c r="K44" s="48">
        <v>43313</v>
      </c>
      <c r="L44" s="48">
        <v>43313</v>
      </c>
      <c r="M44" s="50"/>
      <c r="N44" s="50"/>
      <c r="O44" s="50"/>
      <c r="P44" s="49">
        <v>2</v>
      </c>
      <c r="Q44" s="49">
        <v>2</v>
      </c>
      <c r="R44" s="49">
        <v>2</v>
      </c>
    </row>
    <row r="45" spans="1:18" ht="41.25" customHeight="1" x14ac:dyDescent="0.2">
      <c r="A45" s="2" t="s">
        <v>8</v>
      </c>
      <c r="B45" s="14" t="s">
        <v>596</v>
      </c>
      <c r="C45" s="8" t="s">
        <v>525</v>
      </c>
      <c r="D45" s="95"/>
      <c r="E45" s="9" t="s">
        <v>537</v>
      </c>
      <c r="F45" s="10" t="s">
        <v>519</v>
      </c>
      <c r="G45" s="40">
        <v>0.9</v>
      </c>
      <c r="H45" s="10">
        <v>1</v>
      </c>
      <c r="I45" s="113"/>
      <c r="J45" s="48">
        <v>43313</v>
      </c>
      <c r="K45" s="48">
        <v>43313</v>
      </c>
      <c r="L45" s="48">
        <v>43313</v>
      </c>
      <c r="M45" s="50"/>
      <c r="N45" s="50"/>
      <c r="O45" s="50"/>
      <c r="P45" s="49">
        <v>2</v>
      </c>
      <c r="Q45" s="49">
        <v>2</v>
      </c>
      <c r="R45" s="49">
        <v>2</v>
      </c>
    </row>
    <row r="46" spans="1:18" ht="41.25" customHeight="1" x14ac:dyDescent="0.2">
      <c r="A46" s="2" t="s">
        <v>8</v>
      </c>
      <c r="B46" s="14" t="s">
        <v>597</v>
      </c>
      <c r="C46" s="8" t="s">
        <v>526</v>
      </c>
      <c r="D46" s="95"/>
      <c r="E46" s="9" t="s">
        <v>538</v>
      </c>
      <c r="F46" s="10" t="s">
        <v>446</v>
      </c>
      <c r="G46" s="40">
        <v>0.9</v>
      </c>
      <c r="H46" s="10">
        <v>1</v>
      </c>
      <c r="I46" s="113"/>
      <c r="J46" s="48">
        <v>43313</v>
      </c>
      <c r="K46" s="48">
        <v>43313</v>
      </c>
      <c r="L46" s="48">
        <v>43313</v>
      </c>
      <c r="M46" s="50"/>
      <c r="N46" s="50"/>
      <c r="O46" s="50"/>
      <c r="P46" s="49">
        <v>2</v>
      </c>
      <c r="Q46" s="49">
        <v>2</v>
      </c>
      <c r="R46" s="49">
        <v>2</v>
      </c>
    </row>
    <row r="47" spans="1:18" ht="41.25" customHeight="1" x14ac:dyDescent="0.2">
      <c r="A47" s="2" t="s">
        <v>8</v>
      </c>
      <c r="B47" s="14" t="s">
        <v>598</v>
      </c>
      <c r="C47" s="8" t="s">
        <v>527</v>
      </c>
      <c r="D47" s="95"/>
      <c r="E47" s="9" t="s">
        <v>539</v>
      </c>
      <c r="F47" s="10" t="s">
        <v>447</v>
      </c>
      <c r="G47" s="40">
        <v>0.9</v>
      </c>
      <c r="H47" s="10">
        <v>1</v>
      </c>
      <c r="I47" s="113"/>
      <c r="J47" s="48">
        <v>43313</v>
      </c>
      <c r="K47" s="48">
        <v>43313</v>
      </c>
      <c r="L47" s="48">
        <v>43313</v>
      </c>
      <c r="M47" s="50"/>
      <c r="N47" s="50"/>
      <c r="O47" s="50"/>
      <c r="P47" s="49">
        <v>2</v>
      </c>
      <c r="Q47" s="49">
        <v>2</v>
      </c>
      <c r="R47" s="49">
        <v>2</v>
      </c>
    </row>
    <row r="48" spans="1:18" ht="41.25" customHeight="1" x14ac:dyDescent="0.2">
      <c r="A48" s="2" t="s">
        <v>8</v>
      </c>
      <c r="B48" s="14" t="s">
        <v>680</v>
      </c>
      <c r="C48" s="8" t="s">
        <v>528</v>
      </c>
      <c r="D48" s="94" t="s">
        <v>534</v>
      </c>
      <c r="E48" s="9" t="s">
        <v>540</v>
      </c>
      <c r="F48" s="10" t="s">
        <v>520</v>
      </c>
      <c r="G48" s="40">
        <v>0.9</v>
      </c>
      <c r="H48" s="10">
        <v>6</v>
      </c>
      <c r="I48" s="113"/>
      <c r="J48" s="48">
        <v>43313</v>
      </c>
      <c r="K48" s="48">
        <v>43313</v>
      </c>
      <c r="L48" s="48">
        <v>43313</v>
      </c>
      <c r="M48" s="50"/>
      <c r="N48" s="50"/>
      <c r="O48" s="50"/>
      <c r="P48" s="49">
        <v>2</v>
      </c>
      <c r="Q48" s="49">
        <v>2</v>
      </c>
      <c r="R48" s="49">
        <v>2</v>
      </c>
    </row>
    <row r="49" spans="1:18" ht="41.25" customHeight="1" x14ac:dyDescent="0.2">
      <c r="A49" s="2" t="s">
        <v>8</v>
      </c>
      <c r="B49" s="14" t="s">
        <v>681</v>
      </c>
      <c r="C49" s="8" t="s">
        <v>529</v>
      </c>
      <c r="D49" s="95"/>
      <c r="E49" s="9" t="s">
        <v>541</v>
      </c>
      <c r="F49" s="10" t="s">
        <v>521</v>
      </c>
      <c r="G49" s="40">
        <v>0.9</v>
      </c>
      <c r="H49" s="10">
        <v>5</v>
      </c>
      <c r="I49" s="113"/>
      <c r="J49" s="48">
        <v>43313</v>
      </c>
      <c r="K49" s="48">
        <v>43313</v>
      </c>
      <c r="L49" s="48">
        <v>43313</v>
      </c>
      <c r="M49" s="50"/>
      <c r="N49" s="50"/>
      <c r="O49" s="50"/>
      <c r="P49" s="49">
        <v>2</v>
      </c>
      <c r="Q49" s="49">
        <v>2</v>
      </c>
      <c r="R49" s="49">
        <v>2</v>
      </c>
    </row>
    <row r="50" spans="1:18" ht="41.25" customHeight="1" x14ac:dyDescent="0.2">
      <c r="A50" s="2" t="s">
        <v>8</v>
      </c>
      <c r="B50" s="14" t="s">
        <v>682</v>
      </c>
      <c r="C50" s="8" t="s">
        <v>530</v>
      </c>
      <c r="D50" s="95"/>
      <c r="E50" s="9" t="s">
        <v>542</v>
      </c>
      <c r="F50" s="10" t="s">
        <v>522</v>
      </c>
      <c r="G50" s="40">
        <v>0.9</v>
      </c>
      <c r="H50" s="10">
        <v>2</v>
      </c>
      <c r="I50" s="113"/>
      <c r="J50" s="48">
        <v>43313</v>
      </c>
      <c r="K50" s="48">
        <v>43313</v>
      </c>
      <c r="L50" s="48">
        <v>43313</v>
      </c>
      <c r="M50" s="50"/>
      <c r="N50" s="50"/>
      <c r="O50" s="50"/>
      <c r="P50" s="49">
        <v>2</v>
      </c>
      <c r="Q50" s="49">
        <v>2</v>
      </c>
      <c r="R50" s="49">
        <v>2</v>
      </c>
    </row>
    <row r="51" spans="1:18" ht="41.25" customHeight="1" x14ac:dyDescent="0.2">
      <c r="A51" s="2" t="s">
        <v>8</v>
      </c>
      <c r="B51" s="14" t="s">
        <v>683</v>
      </c>
      <c r="C51" s="8" t="s">
        <v>531</v>
      </c>
      <c r="D51" s="95"/>
      <c r="E51" s="9" t="s">
        <v>543</v>
      </c>
      <c r="F51" s="10" t="s">
        <v>448</v>
      </c>
      <c r="G51" s="40">
        <v>0.9</v>
      </c>
      <c r="H51" s="10">
        <v>2</v>
      </c>
      <c r="I51" s="113"/>
      <c r="J51" s="48">
        <v>43313</v>
      </c>
      <c r="K51" s="48">
        <v>43313</v>
      </c>
      <c r="L51" s="48">
        <v>43313</v>
      </c>
      <c r="M51" s="50"/>
      <c r="N51" s="50"/>
      <c r="O51" s="50"/>
      <c r="P51" s="49">
        <v>2</v>
      </c>
      <c r="Q51" s="49">
        <v>2</v>
      </c>
      <c r="R51" s="49">
        <v>2</v>
      </c>
    </row>
    <row r="52" spans="1:18" ht="41.25" customHeight="1" x14ac:dyDescent="0.2">
      <c r="A52" s="2" t="s">
        <v>8</v>
      </c>
      <c r="B52" s="14" t="s">
        <v>684</v>
      </c>
      <c r="C52" s="8" t="s">
        <v>532</v>
      </c>
      <c r="D52" s="95"/>
      <c r="E52" s="9" t="s">
        <v>544</v>
      </c>
      <c r="F52" s="10" t="s">
        <v>449</v>
      </c>
      <c r="G52" s="40">
        <v>0.9</v>
      </c>
      <c r="H52" s="10">
        <v>2</v>
      </c>
      <c r="I52" s="113"/>
      <c r="J52" s="48">
        <v>43313</v>
      </c>
      <c r="K52" s="48">
        <v>43313</v>
      </c>
      <c r="L52" s="48">
        <v>43313</v>
      </c>
      <c r="M52" s="50"/>
      <c r="N52" s="50"/>
      <c r="O52" s="50"/>
      <c r="P52" s="49">
        <v>2</v>
      </c>
      <c r="Q52" s="49">
        <v>2</v>
      </c>
      <c r="R52" s="49">
        <v>2</v>
      </c>
    </row>
    <row r="53" spans="1:18" ht="41.25" customHeight="1" x14ac:dyDescent="0.2">
      <c r="A53" s="2" t="s">
        <v>8</v>
      </c>
      <c r="B53" s="14" t="s">
        <v>599</v>
      </c>
      <c r="C53" s="31" t="s">
        <v>106</v>
      </c>
      <c r="D53" s="92" t="s">
        <v>84</v>
      </c>
      <c r="E53" s="29" t="s">
        <v>88</v>
      </c>
      <c r="F53" s="20" t="s">
        <v>222</v>
      </c>
      <c r="G53" s="38">
        <v>0.9</v>
      </c>
      <c r="H53" s="2">
        <v>11</v>
      </c>
      <c r="I53" s="113"/>
      <c r="J53" s="48">
        <v>43313</v>
      </c>
      <c r="K53" s="48">
        <v>43313</v>
      </c>
      <c r="L53" s="48">
        <v>43313</v>
      </c>
      <c r="M53" s="50"/>
      <c r="N53" s="50"/>
      <c r="O53" s="50"/>
      <c r="P53" s="49">
        <v>2</v>
      </c>
      <c r="Q53" s="49">
        <v>2</v>
      </c>
      <c r="R53" s="49">
        <v>2</v>
      </c>
    </row>
    <row r="54" spans="1:18" ht="41.25" customHeight="1" x14ac:dyDescent="0.2">
      <c r="A54" s="2" t="s">
        <v>8</v>
      </c>
      <c r="B54" s="14" t="s">
        <v>600</v>
      </c>
      <c r="C54" s="31" t="s">
        <v>107</v>
      </c>
      <c r="D54" s="93"/>
      <c r="E54" s="29" t="s">
        <v>89</v>
      </c>
      <c r="F54" s="20" t="s">
        <v>223</v>
      </c>
      <c r="G54" s="38">
        <v>0.9</v>
      </c>
      <c r="H54" s="2">
        <v>8</v>
      </c>
      <c r="I54" s="113"/>
      <c r="J54" s="48">
        <v>43313</v>
      </c>
      <c r="K54" s="48">
        <v>43313</v>
      </c>
      <c r="L54" s="48">
        <v>43313</v>
      </c>
      <c r="M54" s="50"/>
      <c r="N54" s="50"/>
      <c r="O54" s="50"/>
      <c r="P54" s="49">
        <v>2</v>
      </c>
      <c r="Q54" s="49">
        <v>2</v>
      </c>
      <c r="R54" s="49">
        <v>2</v>
      </c>
    </row>
    <row r="55" spans="1:18" ht="41.25" customHeight="1" x14ac:dyDescent="0.2">
      <c r="A55" s="2" t="s">
        <v>8</v>
      </c>
      <c r="B55" s="14" t="s">
        <v>601</v>
      </c>
      <c r="C55" s="31" t="s">
        <v>108</v>
      </c>
      <c r="D55" s="93"/>
      <c r="E55" s="29" t="s">
        <v>90</v>
      </c>
      <c r="F55" s="20" t="s">
        <v>224</v>
      </c>
      <c r="G55" s="38">
        <v>0.9</v>
      </c>
      <c r="H55" s="2">
        <v>4</v>
      </c>
      <c r="I55" s="113"/>
      <c r="J55" s="48">
        <v>43313</v>
      </c>
      <c r="K55" s="48">
        <v>43313</v>
      </c>
      <c r="L55" s="48">
        <v>43313</v>
      </c>
      <c r="M55" s="50"/>
      <c r="N55" s="50"/>
      <c r="O55" s="50"/>
      <c r="P55" s="49">
        <v>2</v>
      </c>
      <c r="Q55" s="49">
        <v>2</v>
      </c>
      <c r="R55" s="49">
        <v>2</v>
      </c>
    </row>
    <row r="56" spans="1:18" ht="41.25" customHeight="1" x14ac:dyDescent="0.2">
      <c r="A56" s="2" t="s">
        <v>8</v>
      </c>
      <c r="B56" s="14" t="s">
        <v>602</v>
      </c>
      <c r="C56" s="31" t="s">
        <v>109</v>
      </c>
      <c r="D56" s="93"/>
      <c r="E56" s="29" t="s">
        <v>91</v>
      </c>
      <c r="F56" s="20" t="s">
        <v>171</v>
      </c>
      <c r="G56" s="38">
        <v>0.9</v>
      </c>
      <c r="H56" s="10">
        <v>4</v>
      </c>
      <c r="I56" s="113"/>
      <c r="J56" s="48">
        <v>43313</v>
      </c>
      <c r="K56" s="48">
        <v>43313</v>
      </c>
      <c r="L56" s="48">
        <v>43313</v>
      </c>
      <c r="M56" s="50"/>
      <c r="N56" s="50"/>
      <c r="O56" s="50"/>
      <c r="P56" s="49">
        <v>2</v>
      </c>
      <c r="Q56" s="49">
        <v>2</v>
      </c>
      <c r="R56" s="49">
        <v>2</v>
      </c>
    </row>
    <row r="57" spans="1:18" ht="41.25" customHeight="1" x14ac:dyDescent="0.2">
      <c r="A57" s="2" t="s">
        <v>8</v>
      </c>
      <c r="B57" s="14" t="s">
        <v>603</v>
      </c>
      <c r="C57" s="31" t="s">
        <v>484</v>
      </c>
      <c r="D57" s="93"/>
      <c r="E57" s="29" t="s">
        <v>92</v>
      </c>
      <c r="F57" s="20" t="s">
        <v>87</v>
      </c>
      <c r="G57" s="38">
        <v>0.9</v>
      </c>
      <c r="H57" s="2">
        <v>3</v>
      </c>
      <c r="I57" s="113"/>
      <c r="J57" s="48">
        <v>43313</v>
      </c>
      <c r="K57" s="48">
        <v>43313</v>
      </c>
      <c r="L57" s="48">
        <v>43313</v>
      </c>
      <c r="M57" s="50"/>
      <c r="N57" s="50"/>
      <c r="O57" s="50"/>
      <c r="P57" s="49">
        <v>2</v>
      </c>
      <c r="Q57" s="49">
        <v>2</v>
      </c>
      <c r="R57" s="49">
        <v>2</v>
      </c>
    </row>
    <row r="58" spans="1:18" ht="41.25" customHeight="1" x14ac:dyDescent="0.2">
      <c r="A58" s="2" t="s">
        <v>8</v>
      </c>
      <c r="B58" s="14" t="s">
        <v>685</v>
      </c>
      <c r="C58" s="31" t="s">
        <v>111</v>
      </c>
      <c r="D58" s="92" t="s">
        <v>85</v>
      </c>
      <c r="E58" s="29" t="s">
        <v>88</v>
      </c>
      <c r="F58" s="20" t="s">
        <v>225</v>
      </c>
      <c r="G58" s="38">
        <v>0.9</v>
      </c>
      <c r="H58" s="2">
        <v>7</v>
      </c>
      <c r="I58" s="113"/>
      <c r="J58" s="48">
        <v>43313</v>
      </c>
      <c r="K58" s="48">
        <v>43313</v>
      </c>
      <c r="L58" s="48">
        <v>43313</v>
      </c>
      <c r="M58" s="50"/>
      <c r="N58" s="50"/>
      <c r="O58" s="50"/>
      <c r="P58" s="49">
        <v>2</v>
      </c>
      <c r="Q58" s="49">
        <v>2</v>
      </c>
      <c r="R58" s="49">
        <v>2</v>
      </c>
    </row>
    <row r="59" spans="1:18" ht="41.25" customHeight="1" x14ac:dyDescent="0.2">
      <c r="A59" s="2" t="s">
        <v>8</v>
      </c>
      <c r="B59" s="14" t="s">
        <v>604</v>
      </c>
      <c r="C59" s="31" t="s">
        <v>112</v>
      </c>
      <c r="D59" s="93"/>
      <c r="E59" s="29" t="s">
        <v>89</v>
      </c>
      <c r="F59" s="20" t="s">
        <v>226</v>
      </c>
      <c r="G59" s="38">
        <v>0.9</v>
      </c>
      <c r="H59" s="2">
        <v>5</v>
      </c>
      <c r="I59" s="113"/>
      <c r="J59" s="48">
        <v>43313</v>
      </c>
      <c r="K59" s="48">
        <v>43313</v>
      </c>
      <c r="L59" s="48">
        <v>43313</v>
      </c>
      <c r="M59" s="50"/>
      <c r="N59" s="50"/>
      <c r="O59" s="50"/>
      <c r="P59" s="49">
        <v>2</v>
      </c>
      <c r="Q59" s="49">
        <v>2</v>
      </c>
      <c r="R59" s="49">
        <v>2</v>
      </c>
    </row>
    <row r="60" spans="1:18" ht="41.25" customHeight="1" x14ac:dyDescent="0.2">
      <c r="A60" s="2" t="s">
        <v>8</v>
      </c>
      <c r="B60" s="14" t="s">
        <v>605</v>
      </c>
      <c r="C60" s="31" t="s">
        <v>113</v>
      </c>
      <c r="D60" s="93"/>
      <c r="E60" s="29" t="s">
        <v>90</v>
      </c>
      <c r="F60" s="20" t="s">
        <v>227</v>
      </c>
      <c r="G60" s="38">
        <v>0.9</v>
      </c>
      <c r="H60" s="13">
        <v>3</v>
      </c>
      <c r="I60" s="113"/>
      <c r="J60" s="48">
        <v>43313</v>
      </c>
      <c r="K60" s="48">
        <v>43313</v>
      </c>
      <c r="L60" s="48">
        <v>43313</v>
      </c>
      <c r="M60" s="50"/>
      <c r="N60" s="50"/>
      <c r="O60" s="50"/>
      <c r="P60" s="49">
        <v>2</v>
      </c>
      <c r="Q60" s="49">
        <v>2</v>
      </c>
      <c r="R60" s="49">
        <v>2</v>
      </c>
    </row>
    <row r="61" spans="1:18" ht="41.25" customHeight="1" x14ac:dyDescent="0.2">
      <c r="A61" s="2" t="s">
        <v>8</v>
      </c>
      <c r="B61" s="14" t="s">
        <v>606</v>
      </c>
      <c r="C61" s="31" t="s">
        <v>114</v>
      </c>
      <c r="D61" s="93"/>
      <c r="E61" s="29" t="s">
        <v>91</v>
      </c>
      <c r="F61" s="20" t="s">
        <v>171</v>
      </c>
      <c r="G61" s="38">
        <v>0.9</v>
      </c>
      <c r="H61" s="13">
        <v>3</v>
      </c>
      <c r="I61" s="113"/>
      <c r="J61" s="48">
        <v>43313</v>
      </c>
      <c r="K61" s="48">
        <v>43313</v>
      </c>
      <c r="L61" s="48">
        <v>43313</v>
      </c>
      <c r="M61" s="50"/>
      <c r="N61" s="50"/>
      <c r="O61" s="50"/>
      <c r="P61" s="49">
        <v>2</v>
      </c>
      <c r="Q61" s="49">
        <v>2</v>
      </c>
      <c r="R61" s="49">
        <v>2</v>
      </c>
    </row>
    <row r="62" spans="1:18" ht="41.25" customHeight="1" x14ac:dyDescent="0.2">
      <c r="A62" s="2" t="s">
        <v>8</v>
      </c>
      <c r="B62" s="14" t="s">
        <v>607</v>
      </c>
      <c r="C62" s="31" t="s">
        <v>483</v>
      </c>
      <c r="D62" s="98"/>
      <c r="E62" s="29" t="s">
        <v>92</v>
      </c>
      <c r="F62" s="20" t="s">
        <v>87</v>
      </c>
      <c r="G62" s="38">
        <v>0.9</v>
      </c>
      <c r="H62" s="13">
        <v>2</v>
      </c>
      <c r="I62" s="113"/>
      <c r="J62" s="48">
        <v>43313</v>
      </c>
      <c r="K62" s="48">
        <v>43313</v>
      </c>
      <c r="L62" s="48">
        <v>43313</v>
      </c>
      <c r="M62" s="50"/>
      <c r="N62" s="50"/>
      <c r="O62" s="50"/>
      <c r="P62" s="49">
        <v>2</v>
      </c>
      <c r="Q62" s="49">
        <v>2</v>
      </c>
      <c r="R62" s="49">
        <v>2</v>
      </c>
    </row>
    <row r="63" spans="1:18" ht="41.25" customHeight="1" x14ac:dyDescent="0.2">
      <c r="A63" s="2" t="s">
        <v>8</v>
      </c>
      <c r="B63" s="14" t="s">
        <v>686</v>
      </c>
      <c r="C63" s="31" t="s">
        <v>116</v>
      </c>
      <c r="D63" s="92" t="s">
        <v>86</v>
      </c>
      <c r="E63" s="29" t="s">
        <v>88</v>
      </c>
      <c r="F63" s="20" t="s">
        <v>182</v>
      </c>
      <c r="G63" s="38">
        <v>0.9</v>
      </c>
      <c r="H63" s="2">
        <v>7</v>
      </c>
      <c r="I63" s="113"/>
      <c r="J63" s="48">
        <v>43313</v>
      </c>
      <c r="K63" s="48">
        <v>43313</v>
      </c>
      <c r="L63" s="48">
        <v>43313</v>
      </c>
      <c r="M63" s="50"/>
      <c r="N63" s="50"/>
      <c r="O63" s="50"/>
      <c r="P63" s="49">
        <v>2</v>
      </c>
      <c r="Q63" s="49">
        <v>2</v>
      </c>
      <c r="R63" s="49">
        <v>2</v>
      </c>
    </row>
    <row r="64" spans="1:18" ht="41.25" customHeight="1" x14ac:dyDescent="0.2">
      <c r="A64" s="2" t="s">
        <v>8</v>
      </c>
      <c r="B64" s="14" t="s">
        <v>608</v>
      </c>
      <c r="C64" s="31" t="s">
        <v>117</v>
      </c>
      <c r="D64" s="93"/>
      <c r="E64" s="29" t="s">
        <v>89</v>
      </c>
      <c r="F64" s="20" t="s">
        <v>183</v>
      </c>
      <c r="G64" s="38">
        <v>0.9</v>
      </c>
      <c r="H64" s="2">
        <v>5</v>
      </c>
      <c r="I64" s="113"/>
      <c r="J64" s="48">
        <v>43313</v>
      </c>
      <c r="K64" s="48">
        <v>43313</v>
      </c>
      <c r="L64" s="48">
        <v>43313</v>
      </c>
      <c r="M64" s="50"/>
      <c r="N64" s="50"/>
      <c r="O64" s="50"/>
      <c r="P64" s="49">
        <v>2</v>
      </c>
      <c r="Q64" s="49">
        <v>2</v>
      </c>
      <c r="R64" s="49">
        <v>2</v>
      </c>
    </row>
    <row r="65" spans="1:18" ht="41.25" customHeight="1" x14ac:dyDescent="0.2">
      <c r="A65" s="2" t="s">
        <v>8</v>
      </c>
      <c r="B65" s="14" t="s">
        <v>609</v>
      </c>
      <c r="C65" s="31" t="s">
        <v>118</v>
      </c>
      <c r="D65" s="93"/>
      <c r="E65" s="29" t="s">
        <v>90</v>
      </c>
      <c r="F65" s="20" t="s">
        <v>184</v>
      </c>
      <c r="G65" s="38">
        <v>0.9</v>
      </c>
      <c r="H65" s="13">
        <v>3</v>
      </c>
      <c r="I65" s="113"/>
      <c r="J65" s="48">
        <v>43313</v>
      </c>
      <c r="K65" s="48">
        <v>43313</v>
      </c>
      <c r="L65" s="48">
        <v>43313</v>
      </c>
      <c r="M65" s="50"/>
      <c r="N65" s="50"/>
      <c r="O65" s="50"/>
      <c r="P65" s="49">
        <v>2</v>
      </c>
      <c r="Q65" s="49">
        <v>2</v>
      </c>
      <c r="R65" s="49">
        <v>2</v>
      </c>
    </row>
    <row r="66" spans="1:18" ht="41.25" customHeight="1" x14ac:dyDescent="0.2">
      <c r="A66" s="2" t="s">
        <v>8</v>
      </c>
      <c r="B66" s="14" t="s">
        <v>610</v>
      </c>
      <c r="C66" s="31" t="s">
        <v>119</v>
      </c>
      <c r="D66" s="93"/>
      <c r="E66" s="29" t="s">
        <v>91</v>
      </c>
      <c r="F66" s="20" t="s">
        <v>203</v>
      </c>
      <c r="G66" s="38">
        <v>0.9</v>
      </c>
      <c r="H66" s="13">
        <v>3</v>
      </c>
      <c r="I66" s="113"/>
      <c r="J66" s="48">
        <v>43313</v>
      </c>
      <c r="K66" s="48">
        <v>43313</v>
      </c>
      <c r="L66" s="48">
        <v>43313</v>
      </c>
      <c r="M66" s="50"/>
      <c r="N66" s="50"/>
      <c r="O66" s="50"/>
      <c r="P66" s="49">
        <v>2</v>
      </c>
      <c r="Q66" s="49">
        <v>2</v>
      </c>
      <c r="R66" s="49">
        <v>2</v>
      </c>
    </row>
    <row r="67" spans="1:18" ht="41.25" customHeight="1" x14ac:dyDescent="0.2">
      <c r="A67" s="2" t="s">
        <v>8</v>
      </c>
      <c r="B67" s="14" t="s">
        <v>611</v>
      </c>
      <c r="C67" s="31" t="s">
        <v>482</v>
      </c>
      <c r="D67" s="93"/>
      <c r="E67" s="29" t="s">
        <v>92</v>
      </c>
      <c r="F67" s="20" t="s">
        <v>87</v>
      </c>
      <c r="G67" s="38">
        <v>0.9</v>
      </c>
      <c r="H67" s="13">
        <v>2</v>
      </c>
      <c r="I67" s="113"/>
      <c r="J67" s="48">
        <v>43313</v>
      </c>
      <c r="K67" s="48">
        <v>43313</v>
      </c>
      <c r="L67" s="48">
        <v>43313</v>
      </c>
      <c r="M67" s="50"/>
      <c r="N67" s="50"/>
      <c r="O67" s="50"/>
      <c r="P67" s="49">
        <v>2</v>
      </c>
      <c r="Q67" s="49">
        <v>2</v>
      </c>
      <c r="R67" s="49">
        <v>2</v>
      </c>
    </row>
    <row r="68" spans="1:18" ht="41.25" customHeight="1" x14ac:dyDescent="0.2">
      <c r="A68" s="2" t="s">
        <v>8</v>
      </c>
      <c r="B68" s="14" t="s">
        <v>687</v>
      </c>
      <c r="C68" s="31" t="s">
        <v>121</v>
      </c>
      <c r="D68" s="92" t="s">
        <v>93</v>
      </c>
      <c r="E68" s="29" t="s">
        <v>88</v>
      </c>
      <c r="F68" s="20" t="s">
        <v>185</v>
      </c>
      <c r="G68" s="38">
        <v>0.9</v>
      </c>
      <c r="H68" s="13">
        <v>5</v>
      </c>
      <c r="I68" s="113"/>
      <c r="J68" s="48">
        <v>43313</v>
      </c>
      <c r="K68" s="48">
        <v>43313</v>
      </c>
      <c r="L68" s="48">
        <v>43313</v>
      </c>
      <c r="M68" s="50"/>
      <c r="N68" s="50"/>
      <c r="O68" s="50"/>
      <c r="P68" s="49">
        <v>2</v>
      </c>
      <c r="Q68" s="49">
        <v>2</v>
      </c>
      <c r="R68" s="49">
        <v>2</v>
      </c>
    </row>
    <row r="69" spans="1:18" ht="41.25" customHeight="1" x14ac:dyDescent="0.2">
      <c r="A69" s="2" t="s">
        <v>8</v>
      </c>
      <c r="B69" s="14" t="s">
        <v>612</v>
      </c>
      <c r="C69" s="31" t="s">
        <v>122</v>
      </c>
      <c r="D69" s="93"/>
      <c r="E69" s="29" t="s">
        <v>89</v>
      </c>
      <c r="F69" s="20" t="s">
        <v>186</v>
      </c>
      <c r="G69" s="38">
        <v>0.9</v>
      </c>
      <c r="H69" s="13">
        <v>3</v>
      </c>
      <c r="I69" s="113"/>
      <c r="J69" s="48">
        <v>43313</v>
      </c>
      <c r="K69" s="48">
        <v>43313</v>
      </c>
      <c r="L69" s="48">
        <v>43313</v>
      </c>
      <c r="M69" s="50"/>
      <c r="N69" s="50"/>
      <c r="O69" s="50"/>
      <c r="P69" s="49">
        <v>2</v>
      </c>
      <c r="Q69" s="49">
        <v>2</v>
      </c>
      <c r="R69" s="49">
        <v>2</v>
      </c>
    </row>
    <row r="70" spans="1:18" ht="41.25" customHeight="1" x14ac:dyDescent="0.2">
      <c r="A70" s="2" t="s">
        <v>8</v>
      </c>
      <c r="B70" s="14" t="s">
        <v>613</v>
      </c>
      <c r="C70" s="31" t="s">
        <v>123</v>
      </c>
      <c r="D70" s="93"/>
      <c r="E70" s="29" t="s">
        <v>90</v>
      </c>
      <c r="F70" s="20" t="s">
        <v>187</v>
      </c>
      <c r="G70" s="38">
        <v>0.9</v>
      </c>
      <c r="H70" s="13">
        <v>2</v>
      </c>
      <c r="I70" s="113"/>
      <c r="J70" s="48">
        <v>43313</v>
      </c>
      <c r="K70" s="48">
        <v>43313</v>
      </c>
      <c r="L70" s="48">
        <v>43313</v>
      </c>
      <c r="M70" s="50"/>
      <c r="N70" s="50"/>
      <c r="O70" s="50"/>
      <c r="P70" s="49">
        <v>2</v>
      </c>
      <c r="Q70" s="49">
        <v>2</v>
      </c>
      <c r="R70" s="49">
        <v>2</v>
      </c>
    </row>
    <row r="71" spans="1:18" ht="41.25" customHeight="1" x14ac:dyDescent="0.2">
      <c r="A71" s="2" t="s">
        <v>8</v>
      </c>
      <c r="B71" s="14" t="s">
        <v>614</v>
      </c>
      <c r="C71" s="31" t="s">
        <v>124</v>
      </c>
      <c r="D71" s="93"/>
      <c r="E71" s="29" t="s">
        <v>91</v>
      </c>
      <c r="F71" s="20" t="s">
        <v>203</v>
      </c>
      <c r="G71" s="38">
        <v>0.9</v>
      </c>
      <c r="H71" s="13">
        <v>2</v>
      </c>
      <c r="I71" s="113"/>
      <c r="J71" s="48">
        <v>43313</v>
      </c>
      <c r="K71" s="48">
        <v>43313</v>
      </c>
      <c r="L71" s="48">
        <v>43313</v>
      </c>
      <c r="M71" s="50"/>
      <c r="N71" s="50"/>
      <c r="O71" s="50"/>
      <c r="P71" s="49">
        <v>2</v>
      </c>
      <c r="Q71" s="49">
        <v>2</v>
      </c>
      <c r="R71" s="49">
        <v>2</v>
      </c>
    </row>
    <row r="72" spans="1:18" ht="41.25" customHeight="1" x14ac:dyDescent="0.2">
      <c r="A72" s="2" t="s">
        <v>8</v>
      </c>
      <c r="B72" s="14" t="s">
        <v>615</v>
      </c>
      <c r="C72" s="31" t="s">
        <v>481</v>
      </c>
      <c r="D72" s="93"/>
      <c r="E72" s="29" t="s">
        <v>92</v>
      </c>
      <c r="F72" s="20" t="s">
        <v>87</v>
      </c>
      <c r="G72" s="38">
        <v>0.9</v>
      </c>
      <c r="H72" s="13">
        <v>2</v>
      </c>
      <c r="I72" s="113"/>
      <c r="J72" s="48">
        <v>43313</v>
      </c>
      <c r="K72" s="48">
        <v>43313</v>
      </c>
      <c r="L72" s="48">
        <v>43313</v>
      </c>
      <c r="M72" s="50"/>
      <c r="N72" s="50"/>
      <c r="O72" s="50"/>
      <c r="P72" s="49">
        <v>2</v>
      </c>
      <c r="Q72" s="49">
        <v>2</v>
      </c>
      <c r="R72" s="49">
        <v>2</v>
      </c>
    </row>
    <row r="73" spans="1:18" ht="41.25" customHeight="1" x14ac:dyDescent="0.2">
      <c r="A73" s="13" t="s">
        <v>8</v>
      </c>
      <c r="B73" s="14" t="s">
        <v>688</v>
      </c>
      <c r="C73" s="44" t="s">
        <v>556</v>
      </c>
      <c r="D73" s="99" t="s">
        <v>555</v>
      </c>
      <c r="E73" s="45" t="s">
        <v>88</v>
      </c>
      <c r="F73" s="20" t="s">
        <v>188</v>
      </c>
      <c r="G73" s="38">
        <v>0.9</v>
      </c>
      <c r="H73" s="2">
        <v>11</v>
      </c>
      <c r="I73" s="113"/>
      <c r="J73" s="48">
        <v>43313</v>
      </c>
      <c r="K73" s="48">
        <v>43313</v>
      </c>
      <c r="L73" s="48">
        <v>43313</v>
      </c>
      <c r="M73" s="50"/>
      <c r="N73" s="50"/>
      <c r="O73" s="50"/>
      <c r="P73" s="49">
        <v>2</v>
      </c>
      <c r="Q73" s="49">
        <v>2</v>
      </c>
      <c r="R73" s="49">
        <v>2</v>
      </c>
    </row>
    <row r="74" spans="1:18" ht="41.25" customHeight="1" x14ac:dyDescent="0.2">
      <c r="A74" s="13" t="s">
        <v>8</v>
      </c>
      <c r="B74" s="14" t="s">
        <v>616</v>
      </c>
      <c r="C74" s="44" t="s">
        <v>557</v>
      </c>
      <c r="D74" s="100"/>
      <c r="E74" s="45" t="s">
        <v>89</v>
      </c>
      <c r="F74" s="20" t="s">
        <v>189</v>
      </c>
      <c r="G74" s="38">
        <v>0.9</v>
      </c>
      <c r="H74" s="2">
        <v>8</v>
      </c>
      <c r="I74" s="113"/>
      <c r="J74" s="48">
        <v>43313</v>
      </c>
      <c r="K74" s="48">
        <v>43313</v>
      </c>
      <c r="L74" s="48">
        <v>43313</v>
      </c>
      <c r="M74" s="50"/>
      <c r="N74" s="50"/>
      <c r="O74" s="50"/>
      <c r="P74" s="49">
        <v>2</v>
      </c>
      <c r="Q74" s="49">
        <v>2</v>
      </c>
      <c r="R74" s="49">
        <v>2</v>
      </c>
    </row>
    <row r="75" spans="1:18" ht="41.25" customHeight="1" x14ac:dyDescent="0.2">
      <c r="A75" s="13" t="s">
        <v>8</v>
      </c>
      <c r="B75" s="14" t="s">
        <v>617</v>
      </c>
      <c r="C75" s="44" t="s">
        <v>558</v>
      </c>
      <c r="D75" s="100"/>
      <c r="E75" s="45" t="s">
        <v>90</v>
      </c>
      <c r="F75" s="20" t="s">
        <v>190</v>
      </c>
      <c r="G75" s="38">
        <v>0.9</v>
      </c>
      <c r="H75" s="2">
        <v>4</v>
      </c>
      <c r="I75" s="113"/>
      <c r="J75" s="48">
        <v>43313</v>
      </c>
      <c r="K75" s="48">
        <v>43313</v>
      </c>
      <c r="L75" s="48">
        <v>43313</v>
      </c>
      <c r="M75" s="50"/>
      <c r="N75" s="50"/>
      <c r="O75" s="50"/>
      <c r="P75" s="49">
        <v>2</v>
      </c>
      <c r="Q75" s="49">
        <v>2</v>
      </c>
      <c r="R75" s="49">
        <v>2</v>
      </c>
    </row>
    <row r="76" spans="1:18" ht="41.25" customHeight="1" x14ac:dyDescent="0.2">
      <c r="A76" s="13" t="s">
        <v>8</v>
      </c>
      <c r="B76" s="14" t="s">
        <v>618</v>
      </c>
      <c r="C76" s="44" t="s">
        <v>559</v>
      </c>
      <c r="D76" s="100"/>
      <c r="E76" s="45" t="s">
        <v>91</v>
      </c>
      <c r="F76" s="20" t="s">
        <v>171</v>
      </c>
      <c r="G76" s="38">
        <v>0.9</v>
      </c>
      <c r="H76" s="2">
        <v>4</v>
      </c>
      <c r="I76" s="113"/>
      <c r="J76" s="48">
        <v>43313</v>
      </c>
      <c r="K76" s="48">
        <v>43313</v>
      </c>
      <c r="L76" s="48">
        <v>43313</v>
      </c>
      <c r="M76" s="50"/>
      <c r="N76" s="50"/>
      <c r="O76" s="50"/>
      <c r="P76" s="49">
        <v>2</v>
      </c>
      <c r="Q76" s="49">
        <v>2</v>
      </c>
      <c r="R76" s="49">
        <v>2</v>
      </c>
    </row>
    <row r="77" spans="1:18" ht="41.25" customHeight="1" x14ac:dyDescent="0.2">
      <c r="A77" s="13" t="s">
        <v>8</v>
      </c>
      <c r="B77" s="14" t="s">
        <v>619</v>
      </c>
      <c r="C77" s="44" t="s">
        <v>561</v>
      </c>
      <c r="D77" s="100"/>
      <c r="E77" s="45" t="s">
        <v>92</v>
      </c>
      <c r="F77" s="20" t="s">
        <v>87</v>
      </c>
      <c r="G77" s="38">
        <v>0.9</v>
      </c>
      <c r="H77" s="2">
        <v>3</v>
      </c>
      <c r="I77" s="113"/>
      <c r="J77" s="48">
        <v>43313</v>
      </c>
      <c r="K77" s="48">
        <v>43313</v>
      </c>
      <c r="L77" s="48">
        <v>43313</v>
      </c>
      <c r="M77" s="50"/>
      <c r="N77" s="50"/>
      <c r="O77" s="50"/>
      <c r="P77" s="49">
        <v>2</v>
      </c>
      <c r="Q77" s="49">
        <v>2</v>
      </c>
      <c r="R77" s="49">
        <v>2</v>
      </c>
    </row>
    <row r="78" spans="1:18" ht="41.25" customHeight="1" x14ac:dyDescent="0.2">
      <c r="A78" s="2" t="s">
        <v>8</v>
      </c>
      <c r="B78" s="3" t="s">
        <v>645</v>
      </c>
      <c r="C78" s="31" t="s">
        <v>126</v>
      </c>
      <c r="D78" s="99" t="s">
        <v>385</v>
      </c>
      <c r="E78" s="29" t="s">
        <v>215</v>
      </c>
      <c r="F78" s="20" t="s">
        <v>228</v>
      </c>
      <c r="G78" s="38">
        <v>0.9</v>
      </c>
      <c r="H78" s="2">
        <v>3</v>
      </c>
      <c r="I78" s="113"/>
      <c r="J78" s="48">
        <v>43313</v>
      </c>
      <c r="K78" s="48">
        <v>43313</v>
      </c>
      <c r="L78" s="48">
        <v>43313</v>
      </c>
      <c r="M78" s="50"/>
      <c r="N78" s="50"/>
      <c r="O78" s="50"/>
      <c r="P78" s="49">
        <v>2</v>
      </c>
      <c r="Q78" s="49">
        <v>2</v>
      </c>
      <c r="R78" s="49">
        <v>2</v>
      </c>
    </row>
    <row r="79" spans="1:18" ht="41.25" customHeight="1" x14ac:dyDescent="0.2">
      <c r="A79" s="2" t="s">
        <v>8</v>
      </c>
      <c r="B79" s="3" t="s">
        <v>620</v>
      </c>
      <c r="C79" s="31" t="s">
        <v>128</v>
      </c>
      <c r="D79" s="100"/>
      <c r="E79" s="29" t="s">
        <v>438</v>
      </c>
      <c r="F79" s="20" t="s">
        <v>229</v>
      </c>
      <c r="G79" s="38">
        <v>0.9</v>
      </c>
      <c r="H79" s="2">
        <v>2</v>
      </c>
      <c r="I79" s="113"/>
      <c r="J79" s="48">
        <v>43313</v>
      </c>
      <c r="K79" s="48">
        <v>43313</v>
      </c>
      <c r="L79" s="48">
        <v>43313</v>
      </c>
      <c r="M79" s="50"/>
      <c r="N79" s="50"/>
      <c r="O79" s="50"/>
      <c r="P79" s="49">
        <v>2</v>
      </c>
      <c r="Q79" s="49">
        <v>2</v>
      </c>
      <c r="R79" s="49">
        <v>2</v>
      </c>
    </row>
    <row r="80" spans="1:18" ht="41.25" customHeight="1" x14ac:dyDescent="0.2">
      <c r="A80" s="2" t="s">
        <v>8</v>
      </c>
      <c r="B80" s="3" t="s">
        <v>621</v>
      </c>
      <c r="C80" s="31" t="s">
        <v>129</v>
      </c>
      <c r="D80" s="100"/>
      <c r="E80" s="29" t="s">
        <v>439</v>
      </c>
      <c r="F80" s="20" t="s">
        <v>230</v>
      </c>
      <c r="G80" s="38">
        <v>0.9</v>
      </c>
      <c r="H80" s="2">
        <v>1</v>
      </c>
      <c r="I80" s="113"/>
      <c r="J80" s="48">
        <v>43313</v>
      </c>
      <c r="K80" s="48">
        <v>43313</v>
      </c>
      <c r="L80" s="48">
        <v>43313</v>
      </c>
      <c r="M80" s="50"/>
      <c r="N80" s="50"/>
      <c r="O80" s="50"/>
      <c r="P80" s="49">
        <v>2</v>
      </c>
      <c r="Q80" s="49">
        <v>2</v>
      </c>
      <c r="R80" s="49">
        <v>2</v>
      </c>
    </row>
    <row r="81" spans="1:18" ht="41.25" customHeight="1" x14ac:dyDescent="0.2">
      <c r="A81" s="2" t="s">
        <v>8</v>
      </c>
      <c r="B81" s="3" t="s">
        <v>622</v>
      </c>
      <c r="C81" s="31" t="s">
        <v>130</v>
      </c>
      <c r="D81" s="100"/>
      <c r="E81" s="29" t="s">
        <v>440</v>
      </c>
      <c r="F81" s="20" t="s">
        <v>446</v>
      </c>
      <c r="G81" s="38">
        <v>0.9</v>
      </c>
      <c r="H81" s="2">
        <v>1</v>
      </c>
      <c r="I81" s="113"/>
      <c r="J81" s="48">
        <v>43313</v>
      </c>
      <c r="K81" s="48">
        <v>43313</v>
      </c>
      <c r="L81" s="48">
        <v>43313</v>
      </c>
      <c r="M81" s="50"/>
      <c r="N81" s="50"/>
      <c r="O81" s="50"/>
      <c r="P81" s="49">
        <v>2</v>
      </c>
      <c r="Q81" s="49">
        <v>2</v>
      </c>
      <c r="R81" s="49">
        <v>2</v>
      </c>
    </row>
    <row r="82" spans="1:18" ht="41.25" customHeight="1" x14ac:dyDescent="0.2">
      <c r="A82" s="2" t="s">
        <v>8</v>
      </c>
      <c r="B82" s="3" t="s">
        <v>623</v>
      </c>
      <c r="C82" s="31" t="s">
        <v>480</v>
      </c>
      <c r="D82" s="100"/>
      <c r="E82" s="29" t="s">
        <v>441</v>
      </c>
      <c r="F82" s="20" t="s">
        <v>447</v>
      </c>
      <c r="G82" s="38">
        <v>0.9</v>
      </c>
      <c r="H82" s="2">
        <v>1</v>
      </c>
      <c r="I82" s="113"/>
      <c r="J82" s="48">
        <v>43313</v>
      </c>
      <c r="K82" s="48">
        <v>43313</v>
      </c>
      <c r="L82" s="48">
        <v>43313</v>
      </c>
      <c r="M82" s="50"/>
      <c r="N82" s="50"/>
      <c r="O82" s="50"/>
      <c r="P82" s="49">
        <v>2</v>
      </c>
      <c r="Q82" s="49">
        <v>2</v>
      </c>
      <c r="R82" s="49">
        <v>2</v>
      </c>
    </row>
    <row r="83" spans="1:18" ht="41.25" customHeight="1" x14ac:dyDescent="0.2">
      <c r="A83" s="2" t="s">
        <v>8</v>
      </c>
      <c r="B83" s="3" t="s">
        <v>624</v>
      </c>
      <c r="C83" s="31" t="s">
        <v>127</v>
      </c>
      <c r="D83" s="99" t="s">
        <v>386</v>
      </c>
      <c r="E83" s="29" t="s">
        <v>442</v>
      </c>
      <c r="F83" s="20" t="s">
        <v>231</v>
      </c>
      <c r="G83" s="38">
        <v>0.9</v>
      </c>
      <c r="H83" s="2">
        <v>3</v>
      </c>
      <c r="I83" s="113"/>
      <c r="J83" s="48">
        <v>43313</v>
      </c>
      <c r="K83" s="48">
        <v>43313</v>
      </c>
      <c r="L83" s="48">
        <v>43313</v>
      </c>
      <c r="M83" s="50"/>
      <c r="N83" s="50"/>
      <c r="O83" s="50"/>
      <c r="P83" s="49">
        <v>2</v>
      </c>
      <c r="Q83" s="49">
        <v>2</v>
      </c>
      <c r="R83" s="49">
        <v>2</v>
      </c>
    </row>
    <row r="84" spans="1:18" ht="41.25" customHeight="1" x14ac:dyDescent="0.2">
      <c r="A84" s="2" t="s">
        <v>8</v>
      </c>
      <c r="B84" s="3" t="s">
        <v>625</v>
      </c>
      <c r="C84" s="31" t="s">
        <v>131</v>
      </c>
      <c r="D84" s="100"/>
      <c r="E84" s="29" t="s">
        <v>443</v>
      </c>
      <c r="F84" s="20" t="s">
        <v>232</v>
      </c>
      <c r="G84" s="38">
        <v>0.9</v>
      </c>
      <c r="H84" s="2">
        <v>2</v>
      </c>
      <c r="I84" s="113"/>
      <c r="J84" s="48">
        <v>43313</v>
      </c>
      <c r="K84" s="48">
        <v>43313</v>
      </c>
      <c r="L84" s="48">
        <v>43313</v>
      </c>
      <c r="M84" s="50"/>
      <c r="N84" s="50"/>
      <c r="O84" s="50"/>
      <c r="P84" s="49">
        <v>2</v>
      </c>
      <c r="Q84" s="49">
        <v>2</v>
      </c>
      <c r="R84" s="49">
        <v>2</v>
      </c>
    </row>
    <row r="85" spans="1:18" ht="41.25" customHeight="1" x14ac:dyDescent="0.2">
      <c r="A85" s="2" t="s">
        <v>8</v>
      </c>
      <c r="B85" s="3" t="s">
        <v>626</v>
      </c>
      <c r="C85" s="31" t="s">
        <v>132</v>
      </c>
      <c r="D85" s="100"/>
      <c r="E85" s="29" t="s">
        <v>444</v>
      </c>
      <c r="F85" s="20" t="s">
        <v>233</v>
      </c>
      <c r="G85" s="38">
        <v>0.9</v>
      </c>
      <c r="H85" s="2">
        <v>1</v>
      </c>
      <c r="I85" s="113"/>
      <c r="J85" s="48">
        <v>43313</v>
      </c>
      <c r="K85" s="48">
        <v>43313</v>
      </c>
      <c r="L85" s="48">
        <v>43313</v>
      </c>
      <c r="M85" s="50"/>
      <c r="N85" s="50"/>
      <c r="O85" s="50"/>
      <c r="P85" s="49">
        <v>2</v>
      </c>
      <c r="Q85" s="49">
        <v>2</v>
      </c>
      <c r="R85" s="49">
        <v>2</v>
      </c>
    </row>
    <row r="86" spans="1:18" ht="41.25" customHeight="1" x14ac:dyDescent="0.2">
      <c r="A86" s="2" t="s">
        <v>8</v>
      </c>
      <c r="B86" s="3" t="s">
        <v>627</v>
      </c>
      <c r="C86" s="31" t="s">
        <v>133</v>
      </c>
      <c r="D86" s="100"/>
      <c r="E86" s="29" t="s">
        <v>445</v>
      </c>
      <c r="F86" s="20" t="s">
        <v>448</v>
      </c>
      <c r="G86" s="38">
        <v>0.9</v>
      </c>
      <c r="H86" s="2">
        <v>1</v>
      </c>
      <c r="I86" s="113"/>
      <c r="J86" s="48">
        <v>43313</v>
      </c>
      <c r="K86" s="48">
        <v>43313</v>
      </c>
      <c r="L86" s="48">
        <v>43313</v>
      </c>
      <c r="M86" s="50"/>
      <c r="N86" s="50"/>
      <c r="O86" s="50"/>
      <c r="P86" s="49">
        <v>2</v>
      </c>
      <c r="Q86" s="49">
        <v>2</v>
      </c>
      <c r="R86" s="49">
        <v>2</v>
      </c>
    </row>
    <row r="87" spans="1:18" ht="41.25" customHeight="1" x14ac:dyDescent="0.2">
      <c r="A87" s="2" t="s">
        <v>8</v>
      </c>
      <c r="B87" s="3" t="s">
        <v>628</v>
      </c>
      <c r="C87" s="31" t="s">
        <v>479</v>
      </c>
      <c r="D87" s="100"/>
      <c r="E87" s="29" t="s">
        <v>81</v>
      </c>
      <c r="F87" s="20" t="s">
        <v>449</v>
      </c>
      <c r="G87" s="38">
        <v>0.9</v>
      </c>
      <c r="H87" s="2">
        <v>1</v>
      </c>
      <c r="I87" s="113"/>
      <c r="J87" s="48">
        <v>43313</v>
      </c>
      <c r="K87" s="48">
        <v>43313</v>
      </c>
      <c r="L87" s="48">
        <v>43313</v>
      </c>
      <c r="M87" s="50"/>
      <c r="N87" s="50"/>
      <c r="O87" s="50"/>
      <c r="P87" s="49">
        <v>2</v>
      </c>
      <c r="Q87" s="49">
        <v>2</v>
      </c>
      <c r="R87" s="49">
        <v>2</v>
      </c>
    </row>
    <row r="88" spans="1:18" ht="41.25" customHeight="1" x14ac:dyDescent="0.2">
      <c r="A88" s="2" t="s">
        <v>8</v>
      </c>
      <c r="B88" s="14" t="s">
        <v>689</v>
      </c>
      <c r="C88" s="31" t="s">
        <v>134</v>
      </c>
      <c r="D88" s="92" t="s">
        <v>95</v>
      </c>
      <c r="E88" s="29" t="s">
        <v>88</v>
      </c>
      <c r="F88" s="20" t="s">
        <v>234</v>
      </c>
      <c r="G88" s="38">
        <v>0.9</v>
      </c>
      <c r="H88" s="2">
        <v>6</v>
      </c>
      <c r="I88" s="113"/>
      <c r="J88" s="48">
        <v>43313</v>
      </c>
      <c r="K88" s="48">
        <v>43313</v>
      </c>
      <c r="L88" s="48">
        <v>43313</v>
      </c>
      <c r="M88" s="50"/>
      <c r="N88" s="50"/>
      <c r="O88" s="50"/>
      <c r="P88" s="49">
        <v>2</v>
      </c>
      <c r="Q88" s="49">
        <v>2</v>
      </c>
      <c r="R88" s="49">
        <v>2</v>
      </c>
    </row>
    <row r="89" spans="1:18" ht="41.25" customHeight="1" x14ac:dyDescent="0.2">
      <c r="A89" s="2" t="s">
        <v>8</v>
      </c>
      <c r="B89" s="14" t="s">
        <v>690</v>
      </c>
      <c r="C89" s="31" t="s">
        <v>135</v>
      </c>
      <c r="D89" s="93"/>
      <c r="E89" s="29" t="s">
        <v>89</v>
      </c>
      <c r="F89" s="20" t="s">
        <v>235</v>
      </c>
      <c r="G89" s="38">
        <v>0.9</v>
      </c>
      <c r="H89" s="2">
        <v>4</v>
      </c>
      <c r="I89" s="113"/>
      <c r="J89" s="48">
        <v>43313</v>
      </c>
      <c r="K89" s="48">
        <v>43313</v>
      </c>
      <c r="L89" s="48">
        <v>43313</v>
      </c>
      <c r="M89" s="50"/>
      <c r="N89" s="50"/>
      <c r="O89" s="50"/>
      <c r="P89" s="49">
        <v>2</v>
      </c>
      <c r="Q89" s="49">
        <v>2</v>
      </c>
      <c r="R89" s="49">
        <v>2</v>
      </c>
    </row>
    <row r="90" spans="1:18" ht="41.25" customHeight="1" x14ac:dyDescent="0.2">
      <c r="A90" s="2" t="s">
        <v>8</v>
      </c>
      <c r="B90" s="14" t="s">
        <v>691</v>
      </c>
      <c r="C90" s="31" t="s">
        <v>136</v>
      </c>
      <c r="D90" s="93"/>
      <c r="E90" s="29" t="s">
        <v>90</v>
      </c>
      <c r="F90" s="20" t="s">
        <v>236</v>
      </c>
      <c r="G90" s="38">
        <v>0.9</v>
      </c>
      <c r="H90" s="2">
        <v>2</v>
      </c>
      <c r="I90" s="113"/>
      <c r="J90" s="48">
        <v>43313</v>
      </c>
      <c r="K90" s="48">
        <v>43313</v>
      </c>
      <c r="L90" s="48">
        <v>43313</v>
      </c>
      <c r="M90" s="50"/>
      <c r="N90" s="50"/>
      <c r="O90" s="50"/>
      <c r="P90" s="49">
        <v>2</v>
      </c>
      <c r="Q90" s="49">
        <v>2</v>
      </c>
      <c r="R90" s="49">
        <v>2</v>
      </c>
    </row>
    <row r="91" spans="1:18" ht="41.25" customHeight="1" x14ac:dyDescent="0.2">
      <c r="A91" s="2" t="s">
        <v>8</v>
      </c>
      <c r="B91" s="14" t="s">
        <v>692</v>
      </c>
      <c r="C91" s="31" t="s">
        <v>137</v>
      </c>
      <c r="D91" s="93"/>
      <c r="E91" s="29" t="s">
        <v>91</v>
      </c>
      <c r="F91" s="20" t="s">
        <v>171</v>
      </c>
      <c r="G91" s="38">
        <v>0.9</v>
      </c>
      <c r="H91" s="2">
        <v>2</v>
      </c>
      <c r="I91" s="113"/>
      <c r="J91" s="48">
        <v>43313</v>
      </c>
      <c r="K91" s="48">
        <v>43313</v>
      </c>
      <c r="L91" s="48">
        <v>43313</v>
      </c>
      <c r="M91" s="50"/>
      <c r="N91" s="50"/>
      <c r="O91" s="50"/>
      <c r="P91" s="49">
        <v>2</v>
      </c>
      <c r="Q91" s="49">
        <v>2</v>
      </c>
      <c r="R91" s="49">
        <v>2</v>
      </c>
    </row>
    <row r="92" spans="1:18" ht="41.25" customHeight="1" x14ac:dyDescent="0.2">
      <c r="A92" s="2" t="s">
        <v>8</v>
      </c>
      <c r="B92" s="14" t="s">
        <v>693</v>
      </c>
      <c r="C92" s="31" t="s">
        <v>478</v>
      </c>
      <c r="D92" s="98"/>
      <c r="E92" s="29" t="s">
        <v>92</v>
      </c>
      <c r="F92" s="20" t="s">
        <v>87</v>
      </c>
      <c r="G92" s="38">
        <v>0.9</v>
      </c>
      <c r="H92" s="10">
        <v>2</v>
      </c>
      <c r="I92" s="113"/>
      <c r="J92" s="48">
        <v>43313</v>
      </c>
      <c r="K92" s="48">
        <v>43313</v>
      </c>
      <c r="L92" s="48">
        <v>43313</v>
      </c>
      <c r="M92" s="50"/>
      <c r="N92" s="50"/>
      <c r="O92" s="50"/>
      <c r="P92" s="49">
        <v>2</v>
      </c>
      <c r="Q92" s="49">
        <v>2</v>
      </c>
      <c r="R92" s="49">
        <v>2</v>
      </c>
    </row>
    <row r="93" spans="1:18" ht="41.25" customHeight="1" x14ac:dyDescent="0.2">
      <c r="A93" s="2" t="s">
        <v>8</v>
      </c>
      <c r="B93" s="14" t="s">
        <v>646</v>
      </c>
      <c r="C93" s="31" t="s">
        <v>139</v>
      </c>
      <c r="D93" s="99" t="s">
        <v>96</v>
      </c>
      <c r="E93" s="29" t="s">
        <v>88</v>
      </c>
      <c r="F93" s="20" t="s">
        <v>237</v>
      </c>
      <c r="G93" s="38">
        <v>0.9</v>
      </c>
      <c r="H93" s="2">
        <v>23</v>
      </c>
      <c r="I93" s="113"/>
      <c r="J93" s="48">
        <v>43313</v>
      </c>
      <c r="K93" s="48">
        <v>43313</v>
      </c>
      <c r="L93" s="48">
        <v>43313</v>
      </c>
      <c r="M93" s="50"/>
      <c r="N93" s="50"/>
      <c r="O93" s="50"/>
      <c r="P93" s="49">
        <v>2</v>
      </c>
      <c r="Q93" s="49">
        <v>2</v>
      </c>
      <c r="R93" s="49">
        <v>2</v>
      </c>
    </row>
    <row r="94" spans="1:18" ht="41.25" customHeight="1" x14ac:dyDescent="0.2">
      <c r="A94" s="2" t="s">
        <v>8</v>
      </c>
      <c r="B94" s="14" t="s">
        <v>647</v>
      </c>
      <c r="C94" s="31" t="s">
        <v>140</v>
      </c>
      <c r="D94" s="100"/>
      <c r="E94" s="29" t="s">
        <v>89</v>
      </c>
      <c r="F94" s="20" t="s">
        <v>238</v>
      </c>
      <c r="G94" s="38">
        <v>0.9</v>
      </c>
      <c r="H94" s="2">
        <v>17</v>
      </c>
      <c r="I94" s="113"/>
      <c r="J94" s="48">
        <v>43313</v>
      </c>
      <c r="K94" s="48">
        <v>43313</v>
      </c>
      <c r="L94" s="48">
        <v>43313</v>
      </c>
      <c r="M94" s="50"/>
      <c r="N94" s="50"/>
      <c r="O94" s="50"/>
      <c r="P94" s="49">
        <v>2</v>
      </c>
      <c r="Q94" s="49">
        <v>2</v>
      </c>
      <c r="R94" s="49">
        <v>2</v>
      </c>
    </row>
    <row r="95" spans="1:18" ht="41.25" customHeight="1" x14ac:dyDescent="0.2">
      <c r="A95" s="2" t="s">
        <v>8</v>
      </c>
      <c r="B95" s="14" t="s">
        <v>648</v>
      </c>
      <c r="C95" s="31" t="s">
        <v>141</v>
      </c>
      <c r="D95" s="100"/>
      <c r="E95" s="29" t="s">
        <v>90</v>
      </c>
      <c r="F95" s="20" t="s">
        <v>239</v>
      </c>
      <c r="G95" s="38">
        <v>0.9</v>
      </c>
      <c r="H95" s="2">
        <v>9</v>
      </c>
      <c r="I95" s="113"/>
      <c r="J95" s="48">
        <v>43313</v>
      </c>
      <c r="K95" s="48">
        <v>43313</v>
      </c>
      <c r="L95" s="48">
        <v>43313</v>
      </c>
      <c r="M95" s="50"/>
      <c r="N95" s="50"/>
      <c r="O95" s="50"/>
      <c r="P95" s="49">
        <v>2</v>
      </c>
      <c r="Q95" s="49">
        <v>2</v>
      </c>
      <c r="R95" s="49">
        <v>2</v>
      </c>
    </row>
    <row r="96" spans="1:18" ht="41.25" customHeight="1" x14ac:dyDescent="0.2">
      <c r="A96" s="2" t="s">
        <v>8</v>
      </c>
      <c r="B96" s="14" t="s">
        <v>649</v>
      </c>
      <c r="C96" s="31" t="s">
        <v>142</v>
      </c>
      <c r="D96" s="100"/>
      <c r="E96" s="29" t="s">
        <v>91</v>
      </c>
      <c r="F96" s="20" t="s">
        <v>171</v>
      </c>
      <c r="G96" s="38">
        <v>0.9</v>
      </c>
      <c r="H96" s="2">
        <v>8</v>
      </c>
      <c r="I96" s="113"/>
      <c r="J96" s="48">
        <v>43313</v>
      </c>
      <c r="K96" s="48">
        <v>43313</v>
      </c>
      <c r="L96" s="48">
        <v>43313</v>
      </c>
      <c r="M96" s="50"/>
      <c r="N96" s="50"/>
      <c r="O96" s="50"/>
      <c r="P96" s="49">
        <v>2</v>
      </c>
      <c r="Q96" s="49">
        <v>2</v>
      </c>
      <c r="R96" s="49">
        <v>2</v>
      </c>
    </row>
    <row r="97" spans="1:18" ht="41.25" customHeight="1" x14ac:dyDescent="0.2">
      <c r="A97" s="2" t="s">
        <v>8</v>
      </c>
      <c r="B97" s="14" t="s">
        <v>650</v>
      </c>
      <c r="C97" s="31" t="s">
        <v>477</v>
      </c>
      <c r="D97" s="101"/>
      <c r="E97" s="29" t="s">
        <v>92</v>
      </c>
      <c r="F97" s="20" t="s">
        <v>87</v>
      </c>
      <c r="G97" s="38">
        <v>0.9</v>
      </c>
      <c r="H97" s="2">
        <v>7</v>
      </c>
      <c r="I97" s="113"/>
      <c r="J97" s="48">
        <v>43313</v>
      </c>
      <c r="K97" s="48">
        <v>43313</v>
      </c>
      <c r="L97" s="48">
        <v>43313</v>
      </c>
      <c r="M97" s="50"/>
      <c r="N97" s="50"/>
      <c r="O97" s="50"/>
      <c r="P97" s="49">
        <v>2</v>
      </c>
      <c r="Q97" s="49">
        <v>2</v>
      </c>
      <c r="R97" s="49">
        <v>2</v>
      </c>
    </row>
    <row r="98" spans="1:18" ht="41.25" customHeight="1" x14ac:dyDescent="0.2">
      <c r="A98" s="2" t="s">
        <v>8</v>
      </c>
      <c r="B98" s="14" t="s">
        <v>651</v>
      </c>
      <c r="C98" s="31" t="s">
        <v>144</v>
      </c>
      <c r="D98" s="99" t="s">
        <v>97</v>
      </c>
      <c r="E98" s="29" t="s">
        <v>88</v>
      </c>
      <c r="F98" s="20" t="s">
        <v>194</v>
      </c>
      <c r="G98" s="38">
        <v>0.9</v>
      </c>
      <c r="H98" s="2">
        <v>23</v>
      </c>
      <c r="I98" s="113"/>
      <c r="J98" s="48">
        <v>43313</v>
      </c>
      <c r="K98" s="48">
        <v>43313</v>
      </c>
      <c r="L98" s="48">
        <v>43313</v>
      </c>
      <c r="M98" s="50"/>
      <c r="N98" s="50"/>
      <c r="O98" s="50"/>
      <c r="P98" s="49">
        <v>2</v>
      </c>
      <c r="Q98" s="49">
        <v>2</v>
      </c>
      <c r="R98" s="49">
        <v>2</v>
      </c>
    </row>
    <row r="99" spans="1:18" ht="41.25" customHeight="1" x14ac:dyDescent="0.2">
      <c r="A99" s="2" t="s">
        <v>8</v>
      </c>
      <c r="B99" s="14" t="s">
        <v>652</v>
      </c>
      <c r="C99" s="31" t="s">
        <v>145</v>
      </c>
      <c r="D99" s="100"/>
      <c r="E99" s="29" t="s">
        <v>89</v>
      </c>
      <c r="F99" s="20" t="s">
        <v>195</v>
      </c>
      <c r="G99" s="38">
        <v>0.9</v>
      </c>
      <c r="H99" s="2">
        <v>17</v>
      </c>
      <c r="I99" s="113"/>
      <c r="J99" s="48">
        <v>43313</v>
      </c>
      <c r="K99" s="48">
        <v>43313</v>
      </c>
      <c r="L99" s="48">
        <v>43313</v>
      </c>
      <c r="M99" s="50"/>
      <c r="N99" s="50"/>
      <c r="O99" s="50"/>
      <c r="P99" s="49">
        <v>2</v>
      </c>
      <c r="Q99" s="49">
        <v>2</v>
      </c>
      <c r="R99" s="49">
        <v>2</v>
      </c>
    </row>
    <row r="100" spans="1:18" ht="41.25" customHeight="1" x14ac:dyDescent="0.2">
      <c r="A100" s="2" t="s">
        <v>8</v>
      </c>
      <c r="B100" s="14" t="s">
        <v>653</v>
      </c>
      <c r="C100" s="31" t="s">
        <v>146</v>
      </c>
      <c r="D100" s="100"/>
      <c r="E100" s="29" t="s">
        <v>90</v>
      </c>
      <c r="F100" s="20" t="s">
        <v>196</v>
      </c>
      <c r="G100" s="38">
        <v>0.9</v>
      </c>
      <c r="H100" s="2">
        <v>9</v>
      </c>
      <c r="I100" s="113"/>
      <c r="J100" s="48">
        <v>43313</v>
      </c>
      <c r="K100" s="48">
        <v>43313</v>
      </c>
      <c r="L100" s="48">
        <v>43313</v>
      </c>
      <c r="M100" s="50"/>
      <c r="N100" s="50"/>
      <c r="O100" s="50"/>
      <c r="P100" s="49">
        <v>2</v>
      </c>
      <c r="Q100" s="49">
        <v>2</v>
      </c>
      <c r="R100" s="49">
        <v>2</v>
      </c>
    </row>
    <row r="101" spans="1:18" ht="41.25" customHeight="1" x14ac:dyDescent="0.2">
      <c r="A101" s="2" t="s">
        <v>8</v>
      </c>
      <c r="B101" s="14" t="s">
        <v>654</v>
      </c>
      <c r="C101" s="31" t="s">
        <v>147</v>
      </c>
      <c r="D101" s="100"/>
      <c r="E101" s="29" t="s">
        <v>91</v>
      </c>
      <c r="F101" s="20" t="s">
        <v>171</v>
      </c>
      <c r="G101" s="38">
        <v>0.9</v>
      </c>
      <c r="H101" s="2">
        <v>8</v>
      </c>
      <c r="I101" s="113"/>
      <c r="J101" s="48">
        <v>43313</v>
      </c>
      <c r="K101" s="48">
        <v>43313</v>
      </c>
      <c r="L101" s="48">
        <v>43313</v>
      </c>
      <c r="M101" s="51"/>
      <c r="N101" s="51"/>
      <c r="O101" s="51"/>
      <c r="P101" s="49">
        <v>2</v>
      </c>
      <c r="Q101" s="49">
        <v>2</v>
      </c>
      <c r="R101" s="49">
        <v>2</v>
      </c>
    </row>
    <row r="102" spans="1:18" ht="41.25" customHeight="1" x14ac:dyDescent="0.2">
      <c r="A102" s="2" t="s">
        <v>8</v>
      </c>
      <c r="B102" s="14" t="s">
        <v>655</v>
      </c>
      <c r="C102" s="31" t="s">
        <v>476</v>
      </c>
      <c r="D102" s="101"/>
      <c r="E102" s="29" t="s">
        <v>92</v>
      </c>
      <c r="F102" s="20" t="s">
        <v>87</v>
      </c>
      <c r="G102" s="38">
        <v>0.9</v>
      </c>
      <c r="H102" s="2">
        <v>7</v>
      </c>
      <c r="I102" s="113"/>
      <c r="J102" s="48">
        <v>43313</v>
      </c>
      <c r="K102" s="48">
        <v>43313</v>
      </c>
      <c r="L102" s="48">
        <v>43313</v>
      </c>
      <c r="M102" s="51"/>
      <c r="N102" s="51"/>
      <c r="O102" s="51"/>
      <c r="P102" s="49">
        <v>2</v>
      </c>
      <c r="Q102" s="49">
        <v>2</v>
      </c>
      <c r="R102" s="49">
        <v>2</v>
      </c>
    </row>
    <row r="103" spans="1:18" ht="41.25" customHeight="1" x14ac:dyDescent="0.2">
      <c r="A103" s="2" t="s">
        <v>8</v>
      </c>
      <c r="B103" s="14" t="s">
        <v>694</v>
      </c>
      <c r="C103" s="31" t="s">
        <v>149</v>
      </c>
      <c r="D103" s="99" t="s">
        <v>98</v>
      </c>
      <c r="E103" s="29" t="s">
        <v>88</v>
      </c>
      <c r="F103" s="20" t="s">
        <v>197</v>
      </c>
      <c r="G103" s="38">
        <v>0.9</v>
      </c>
      <c r="H103" s="2">
        <v>23</v>
      </c>
      <c r="I103" s="113"/>
      <c r="J103" s="48">
        <v>43313</v>
      </c>
      <c r="K103" s="48">
        <v>43313</v>
      </c>
      <c r="L103" s="48">
        <v>43313</v>
      </c>
      <c r="M103" s="51"/>
      <c r="N103" s="51"/>
      <c r="O103" s="51"/>
      <c r="P103" s="49">
        <v>2</v>
      </c>
      <c r="Q103" s="49">
        <v>2</v>
      </c>
      <c r="R103" s="49">
        <v>2</v>
      </c>
    </row>
    <row r="104" spans="1:18" ht="41.25" customHeight="1" x14ac:dyDescent="0.2">
      <c r="A104" s="2" t="s">
        <v>8</v>
      </c>
      <c r="B104" s="14" t="s">
        <v>695</v>
      </c>
      <c r="C104" s="31" t="s">
        <v>150</v>
      </c>
      <c r="D104" s="100"/>
      <c r="E104" s="29" t="s">
        <v>89</v>
      </c>
      <c r="F104" s="20" t="s">
        <v>198</v>
      </c>
      <c r="G104" s="38">
        <v>0.9</v>
      </c>
      <c r="H104" s="2">
        <v>17</v>
      </c>
      <c r="I104" s="113"/>
      <c r="J104" s="48">
        <v>43313</v>
      </c>
      <c r="K104" s="48">
        <v>43313</v>
      </c>
      <c r="L104" s="48">
        <v>43313</v>
      </c>
      <c r="M104" s="51"/>
      <c r="N104" s="51"/>
      <c r="O104" s="51"/>
      <c r="P104" s="49">
        <v>2</v>
      </c>
      <c r="Q104" s="49">
        <v>2</v>
      </c>
      <c r="R104" s="49">
        <v>2</v>
      </c>
    </row>
    <row r="105" spans="1:18" ht="41.25" customHeight="1" x14ac:dyDescent="0.2">
      <c r="A105" s="2" t="s">
        <v>8</v>
      </c>
      <c r="B105" s="14" t="s">
        <v>696</v>
      </c>
      <c r="C105" s="31" t="s">
        <v>151</v>
      </c>
      <c r="D105" s="100"/>
      <c r="E105" s="29" t="s">
        <v>90</v>
      </c>
      <c r="F105" s="20" t="s">
        <v>199</v>
      </c>
      <c r="G105" s="38">
        <v>0.9</v>
      </c>
      <c r="H105" s="2">
        <v>9</v>
      </c>
      <c r="I105" s="113"/>
      <c r="J105" s="48">
        <v>43313</v>
      </c>
      <c r="K105" s="48">
        <v>43313</v>
      </c>
      <c r="L105" s="48">
        <v>43313</v>
      </c>
      <c r="M105" s="51"/>
      <c r="N105" s="51"/>
      <c r="O105" s="51"/>
      <c r="P105" s="49">
        <v>2</v>
      </c>
      <c r="Q105" s="49">
        <v>2</v>
      </c>
      <c r="R105" s="49">
        <v>2</v>
      </c>
    </row>
    <row r="106" spans="1:18" ht="41.25" customHeight="1" x14ac:dyDescent="0.2">
      <c r="A106" s="2" t="s">
        <v>8</v>
      </c>
      <c r="B106" s="14" t="s">
        <v>697</v>
      </c>
      <c r="C106" s="31" t="s">
        <v>152</v>
      </c>
      <c r="D106" s="100"/>
      <c r="E106" s="29" t="s">
        <v>91</v>
      </c>
      <c r="F106" s="20" t="s">
        <v>171</v>
      </c>
      <c r="G106" s="38">
        <v>0.9</v>
      </c>
      <c r="H106" s="2">
        <v>8</v>
      </c>
      <c r="I106" s="113"/>
      <c r="J106" s="48">
        <v>43313</v>
      </c>
      <c r="K106" s="48">
        <v>43313</v>
      </c>
      <c r="L106" s="48">
        <v>43313</v>
      </c>
      <c r="M106" s="51"/>
      <c r="N106" s="51"/>
      <c r="O106" s="51"/>
      <c r="P106" s="49">
        <v>2</v>
      </c>
      <c r="Q106" s="49">
        <v>2</v>
      </c>
      <c r="R106" s="49">
        <v>2</v>
      </c>
    </row>
    <row r="107" spans="1:18" ht="41.25" customHeight="1" x14ac:dyDescent="0.2">
      <c r="A107" s="2" t="s">
        <v>8</v>
      </c>
      <c r="B107" s="14" t="s">
        <v>698</v>
      </c>
      <c r="C107" s="31" t="s">
        <v>475</v>
      </c>
      <c r="D107" s="101"/>
      <c r="E107" s="29" t="s">
        <v>92</v>
      </c>
      <c r="F107" s="20" t="s">
        <v>87</v>
      </c>
      <c r="G107" s="38">
        <v>0.9</v>
      </c>
      <c r="H107" s="2">
        <v>7</v>
      </c>
      <c r="I107" s="113"/>
      <c r="J107" s="48">
        <v>43313</v>
      </c>
      <c r="K107" s="48">
        <v>43313</v>
      </c>
      <c r="L107" s="48">
        <v>43313</v>
      </c>
      <c r="M107" s="51"/>
      <c r="N107" s="51"/>
      <c r="O107" s="51"/>
      <c r="P107" s="49">
        <v>2</v>
      </c>
      <c r="Q107" s="49">
        <v>2</v>
      </c>
      <c r="R107" s="49">
        <v>2</v>
      </c>
    </row>
    <row r="108" spans="1:18" ht="41.25" customHeight="1" x14ac:dyDescent="0.2">
      <c r="A108" s="2" t="s">
        <v>8</v>
      </c>
      <c r="B108" s="14" t="s">
        <v>699</v>
      </c>
      <c r="C108" s="31" t="s">
        <v>154</v>
      </c>
      <c r="D108" s="99" t="s">
        <v>99</v>
      </c>
      <c r="E108" s="29" t="s">
        <v>88</v>
      </c>
      <c r="F108" s="20" t="s">
        <v>200</v>
      </c>
      <c r="G108" s="38">
        <v>0.9</v>
      </c>
      <c r="H108" s="2">
        <v>33</v>
      </c>
      <c r="I108" s="113"/>
      <c r="J108" s="48">
        <v>43313</v>
      </c>
      <c r="K108" s="48">
        <v>43313</v>
      </c>
      <c r="L108" s="48">
        <v>43313</v>
      </c>
      <c r="M108" s="51"/>
      <c r="N108" s="51"/>
      <c r="O108" s="51"/>
      <c r="P108" s="49">
        <v>2</v>
      </c>
      <c r="Q108" s="49">
        <v>2</v>
      </c>
      <c r="R108" s="49">
        <v>2</v>
      </c>
    </row>
    <row r="109" spans="1:18" ht="41.25" customHeight="1" x14ac:dyDescent="0.2">
      <c r="A109" s="2" t="s">
        <v>8</v>
      </c>
      <c r="B109" s="14" t="s">
        <v>700</v>
      </c>
      <c r="C109" s="31" t="s">
        <v>155</v>
      </c>
      <c r="D109" s="100"/>
      <c r="E109" s="29" t="s">
        <v>89</v>
      </c>
      <c r="F109" s="20" t="s">
        <v>201</v>
      </c>
      <c r="G109" s="38">
        <v>0.9</v>
      </c>
      <c r="H109" s="2">
        <v>24</v>
      </c>
      <c r="I109" s="113"/>
      <c r="J109" s="48">
        <v>43313</v>
      </c>
      <c r="K109" s="48">
        <v>43313</v>
      </c>
      <c r="L109" s="48">
        <v>43313</v>
      </c>
      <c r="M109" s="51"/>
      <c r="N109" s="51"/>
      <c r="O109" s="51"/>
      <c r="P109" s="49">
        <v>2</v>
      </c>
      <c r="Q109" s="49">
        <v>2</v>
      </c>
      <c r="R109" s="49">
        <v>2</v>
      </c>
    </row>
    <row r="110" spans="1:18" ht="41.25" customHeight="1" x14ac:dyDescent="0.2">
      <c r="A110" s="2" t="s">
        <v>8</v>
      </c>
      <c r="B110" s="14" t="s">
        <v>701</v>
      </c>
      <c r="C110" s="31" t="s">
        <v>156</v>
      </c>
      <c r="D110" s="100"/>
      <c r="E110" s="29" t="s">
        <v>90</v>
      </c>
      <c r="F110" s="20" t="s">
        <v>202</v>
      </c>
      <c r="G110" s="38">
        <v>0.9</v>
      </c>
      <c r="H110" s="2">
        <v>13</v>
      </c>
      <c r="I110" s="113"/>
      <c r="J110" s="48">
        <v>43313</v>
      </c>
      <c r="K110" s="48">
        <v>43313</v>
      </c>
      <c r="L110" s="48">
        <v>43313</v>
      </c>
      <c r="M110" s="51"/>
      <c r="N110" s="51"/>
      <c r="O110" s="51"/>
      <c r="P110" s="49">
        <v>2</v>
      </c>
      <c r="Q110" s="49">
        <v>2</v>
      </c>
      <c r="R110" s="49">
        <v>2</v>
      </c>
    </row>
    <row r="111" spans="1:18" ht="41.25" customHeight="1" x14ac:dyDescent="0.2">
      <c r="A111" s="2" t="s">
        <v>8</v>
      </c>
      <c r="B111" s="14" t="s">
        <v>702</v>
      </c>
      <c r="C111" s="31" t="s">
        <v>157</v>
      </c>
      <c r="D111" s="100"/>
      <c r="E111" s="29" t="s">
        <v>91</v>
      </c>
      <c r="F111" s="20" t="s">
        <v>171</v>
      </c>
      <c r="G111" s="38">
        <v>0.9</v>
      </c>
      <c r="H111" s="2">
        <v>12</v>
      </c>
      <c r="I111" s="113"/>
      <c r="J111" s="48">
        <v>43313</v>
      </c>
      <c r="K111" s="48">
        <v>43313</v>
      </c>
      <c r="L111" s="48">
        <v>43313</v>
      </c>
      <c r="M111" s="51"/>
      <c r="N111" s="51"/>
      <c r="O111" s="51"/>
      <c r="P111" s="49">
        <v>2</v>
      </c>
      <c r="Q111" s="49">
        <v>2</v>
      </c>
      <c r="R111" s="49">
        <v>2</v>
      </c>
    </row>
    <row r="112" spans="1:18" ht="41.25" customHeight="1" x14ac:dyDescent="0.2">
      <c r="A112" s="2" t="s">
        <v>8</v>
      </c>
      <c r="B112" s="14" t="s">
        <v>703</v>
      </c>
      <c r="C112" s="31" t="s">
        <v>474</v>
      </c>
      <c r="D112" s="101"/>
      <c r="E112" s="29" t="s">
        <v>92</v>
      </c>
      <c r="F112" s="20" t="s">
        <v>87</v>
      </c>
      <c r="G112" s="38">
        <v>0.9</v>
      </c>
      <c r="H112" s="2">
        <v>10</v>
      </c>
      <c r="I112" s="113"/>
      <c r="J112" s="48">
        <v>43313</v>
      </c>
      <c r="K112" s="48">
        <v>43313</v>
      </c>
      <c r="L112" s="48">
        <v>43313</v>
      </c>
      <c r="M112" s="51"/>
      <c r="N112" s="51"/>
      <c r="O112" s="51"/>
      <c r="P112" s="49">
        <v>2</v>
      </c>
      <c r="Q112" s="49">
        <v>2</v>
      </c>
      <c r="R112" s="49">
        <v>2</v>
      </c>
    </row>
    <row r="113" spans="1:18" ht="41.25" customHeight="1" x14ac:dyDescent="0.2">
      <c r="A113" s="2" t="s">
        <v>8</v>
      </c>
      <c r="B113" s="14" t="s">
        <v>704</v>
      </c>
      <c r="C113" s="31" t="s">
        <v>240</v>
      </c>
      <c r="D113" s="94" t="s">
        <v>379</v>
      </c>
      <c r="E113" s="9" t="s">
        <v>169</v>
      </c>
      <c r="F113" s="20" t="s">
        <v>288</v>
      </c>
      <c r="G113" s="38">
        <v>0.9</v>
      </c>
      <c r="H113" s="2">
        <v>3</v>
      </c>
      <c r="I113" s="113"/>
      <c r="J113" s="48">
        <v>43313</v>
      </c>
      <c r="K113" s="48">
        <v>43313</v>
      </c>
      <c r="L113" s="48">
        <v>43313</v>
      </c>
      <c r="M113" s="51"/>
      <c r="N113" s="51"/>
      <c r="O113" s="51"/>
      <c r="P113" s="49">
        <v>2</v>
      </c>
      <c r="Q113" s="49">
        <v>2</v>
      </c>
      <c r="R113" s="49">
        <v>2</v>
      </c>
    </row>
    <row r="114" spans="1:18" ht="41.25" customHeight="1" x14ac:dyDescent="0.2">
      <c r="A114" s="2" t="s">
        <v>8</v>
      </c>
      <c r="B114" s="14" t="s">
        <v>705</v>
      </c>
      <c r="C114" s="31" t="s">
        <v>241</v>
      </c>
      <c r="D114" s="95"/>
      <c r="E114" s="9" t="s">
        <v>450</v>
      </c>
      <c r="F114" s="20" t="s">
        <v>289</v>
      </c>
      <c r="G114" s="38">
        <v>0.9</v>
      </c>
      <c r="H114" s="20">
        <v>2</v>
      </c>
      <c r="I114" s="113"/>
      <c r="J114" s="48">
        <v>43313</v>
      </c>
      <c r="K114" s="48">
        <v>43313</v>
      </c>
      <c r="L114" s="48">
        <v>43313</v>
      </c>
      <c r="M114" s="51"/>
      <c r="N114" s="51"/>
      <c r="O114" s="51"/>
      <c r="P114" s="49">
        <v>2</v>
      </c>
      <c r="Q114" s="49">
        <v>2</v>
      </c>
      <c r="R114" s="49">
        <v>2</v>
      </c>
    </row>
    <row r="115" spans="1:18" ht="41.25" customHeight="1" x14ac:dyDescent="0.2">
      <c r="A115" s="2" t="s">
        <v>8</v>
      </c>
      <c r="B115" s="14" t="s">
        <v>706</v>
      </c>
      <c r="C115" s="31" t="s">
        <v>242</v>
      </c>
      <c r="D115" s="95"/>
      <c r="E115" s="9" t="s">
        <v>451</v>
      </c>
      <c r="F115" s="20" t="s">
        <v>290</v>
      </c>
      <c r="G115" s="38">
        <v>0.9</v>
      </c>
      <c r="H115" s="20">
        <v>1</v>
      </c>
      <c r="I115" s="113"/>
      <c r="J115" s="48">
        <v>43313</v>
      </c>
      <c r="K115" s="48">
        <v>43313</v>
      </c>
      <c r="L115" s="48">
        <v>43313</v>
      </c>
      <c r="M115" s="51"/>
      <c r="N115" s="51"/>
      <c r="O115" s="51"/>
      <c r="P115" s="49">
        <v>2</v>
      </c>
      <c r="Q115" s="49">
        <v>2</v>
      </c>
      <c r="R115" s="49">
        <v>2</v>
      </c>
    </row>
    <row r="116" spans="1:18" ht="41.25" customHeight="1" x14ac:dyDescent="0.2">
      <c r="A116" s="2" t="s">
        <v>8</v>
      </c>
      <c r="B116" s="14" t="s">
        <v>707</v>
      </c>
      <c r="C116" s="31" t="s">
        <v>243</v>
      </c>
      <c r="D116" s="95"/>
      <c r="E116" s="9" t="s">
        <v>452</v>
      </c>
      <c r="F116" s="20" t="s">
        <v>171</v>
      </c>
      <c r="G116" s="38">
        <v>0.9</v>
      </c>
      <c r="H116" s="20">
        <v>1</v>
      </c>
      <c r="I116" s="113"/>
      <c r="J116" s="48">
        <v>43313</v>
      </c>
      <c r="K116" s="48">
        <v>43313</v>
      </c>
      <c r="L116" s="48">
        <v>43313</v>
      </c>
      <c r="M116" s="51"/>
      <c r="N116" s="51"/>
      <c r="O116" s="51"/>
      <c r="P116" s="49">
        <v>2</v>
      </c>
      <c r="Q116" s="49">
        <v>2</v>
      </c>
      <c r="R116" s="49">
        <v>2</v>
      </c>
    </row>
    <row r="117" spans="1:18" ht="41.25" customHeight="1" x14ac:dyDescent="0.2">
      <c r="A117" s="2" t="s">
        <v>8</v>
      </c>
      <c r="B117" s="14" t="s">
        <v>708</v>
      </c>
      <c r="C117" s="31" t="s">
        <v>467</v>
      </c>
      <c r="D117" s="95"/>
      <c r="E117" s="9" t="s">
        <v>453</v>
      </c>
      <c r="F117" s="20" t="s">
        <v>87</v>
      </c>
      <c r="G117" s="38">
        <v>0.9</v>
      </c>
      <c r="H117" s="20">
        <v>1</v>
      </c>
      <c r="I117" s="113"/>
      <c r="J117" s="48">
        <v>43313</v>
      </c>
      <c r="K117" s="48">
        <v>43313</v>
      </c>
      <c r="L117" s="48">
        <v>43313</v>
      </c>
      <c r="M117" s="51"/>
      <c r="N117" s="51"/>
      <c r="O117" s="51"/>
      <c r="P117" s="49">
        <v>2</v>
      </c>
      <c r="Q117" s="49">
        <v>2</v>
      </c>
      <c r="R117" s="49">
        <v>2</v>
      </c>
    </row>
    <row r="118" spans="1:18" ht="41.25" customHeight="1" x14ac:dyDescent="0.2">
      <c r="A118" s="2" t="s">
        <v>8</v>
      </c>
      <c r="B118" s="14" t="s">
        <v>709</v>
      </c>
      <c r="C118" s="31" t="s">
        <v>245</v>
      </c>
      <c r="D118" s="94" t="s">
        <v>380</v>
      </c>
      <c r="E118" s="9" t="s">
        <v>454</v>
      </c>
      <c r="F118" s="20" t="s">
        <v>291</v>
      </c>
      <c r="G118" s="38">
        <v>0.9</v>
      </c>
      <c r="H118" s="20">
        <v>7</v>
      </c>
      <c r="I118" s="113"/>
      <c r="J118" s="48">
        <v>43313</v>
      </c>
      <c r="K118" s="48">
        <v>43313</v>
      </c>
      <c r="L118" s="48">
        <v>43313</v>
      </c>
      <c r="M118" s="51"/>
      <c r="N118" s="51"/>
      <c r="O118" s="51"/>
      <c r="P118" s="49">
        <v>2</v>
      </c>
      <c r="Q118" s="49">
        <v>2</v>
      </c>
      <c r="R118" s="49">
        <v>2</v>
      </c>
    </row>
    <row r="119" spans="1:18" ht="41.25" customHeight="1" x14ac:dyDescent="0.2">
      <c r="A119" s="2" t="s">
        <v>8</v>
      </c>
      <c r="B119" s="14" t="s">
        <v>710</v>
      </c>
      <c r="C119" s="31" t="s">
        <v>246</v>
      </c>
      <c r="D119" s="95"/>
      <c r="E119" s="9" t="s">
        <v>455</v>
      </c>
      <c r="F119" s="20" t="s">
        <v>292</v>
      </c>
      <c r="G119" s="38">
        <v>0.9</v>
      </c>
      <c r="H119" s="20">
        <v>5</v>
      </c>
      <c r="I119" s="113"/>
      <c r="J119" s="48">
        <v>43313</v>
      </c>
      <c r="K119" s="48">
        <v>43313</v>
      </c>
      <c r="L119" s="48">
        <v>43313</v>
      </c>
      <c r="M119" s="51"/>
      <c r="N119" s="51"/>
      <c r="O119" s="51"/>
      <c r="P119" s="49">
        <v>2</v>
      </c>
      <c r="Q119" s="49">
        <v>2</v>
      </c>
      <c r="R119" s="49">
        <v>2</v>
      </c>
    </row>
    <row r="120" spans="1:18" ht="41.25" customHeight="1" x14ac:dyDescent="0.2">
      <c r="A120" s="2" t="s">
        <v>8</v>
      </c>
      <c r="B120" s="14" t="s">
        <v>711</v>
      </c>
      <c r="C120" s="31" t="s">
        <v>247</v>
      </c>
      <c r="D120" s="95"/>
      <c r="E120" s="9" t="s">
        <v>456</v>
      </c>
      <c r="F120" s="20" t="s">
        <v>293</v>
      </c>
      <c r="G120" s="38">
        <v>0.9</v>
      </c>
      <c r="H120" s="20">
        <v>3</v>
      </c>
      <c r="I120" s="113"/>
      <c r="J120" s="48">
        <v>43313</v>
      </c>
      <c r="K120" s="48">
        <v>43313</v>
      </c>
      <c r="L120" s="48">
        <v>43313</v>
      </c>
      <c r="M120" s="51"/>
      <c r="N120" s="51"/>
      <c r="O120" s="51"/>
      <c r="P120" s="49">
        <v>2</v>
      </c>
      <c r="Q120" s="49">
        <v>2</v>
      </c>
      <c r="R120" s="49">
        <v>2</v>
      </c>
    </row>
    <row r="121" spans="1:18" ht="41.25" customHeight="1" x14ac:dyDescent="0.2">
      <c r="A121" s="2" t="s">
        <v>8</v>
      </c>
      <c r="B121" s="14" t="s">
        <v>712</v>
      </c>
      <c r="C121" s="31" t="s">
        <v>248</v>
      </c>
      <c r="D121" s="95"/>
      <c r="E121" s="9" t="s">
        <v>457</v>
      </c>
      <c r="F121" s="20" t="s">
        <v>458</v>
      </c>
      <c r="G121" s="38">
        <v>0.9</v>
      </c>
      <c r="H121" s="20">
        <v>3</v>
      </c>
      <c r="I121" s="113"/>
      <c r="J121" s="48">
        <v>43313</v>
      </c>
      <c r="K121" s="48">
        <v>43313</v>
      </c>
      <c r="L121" s="48">
        <v>43313</v>
      </c>
      <c r="M121" s="51"/>
      <c r="N121" s="51"/>
      <c r="O121" s="51"/>
      <c r="P121" s="49">
        <v>2</v>
      </c>
      <c r="Q121" s="49">
        <v>2</v>
      </c>
      <c r="R121" s="49">
        <v>2</v>
      </c>
    </row>
    <row r="122" spans="1:18" ht="41.25" customHeight="1" x14ac:dyDescent="0.2">
      <c r="A122" s="2" t="s">
        <v>8</v>
      </c>
      <c r="B122" s="14" t="s">
        <v>713</v>
      </c>
      <c r="C122" s="31" t="s">
        <v>469</v>
      </c>
      <c r="D122" s="95"/>
      <c r="E122" s="9" t="s">
        <v>170</v>
      </c>
      <c r="F122" s="20" t="s">
        <v>459</v>
      </c>
      <c r="G122" s="38">
        <v>0.9</v>
      </c>
      <c r="H122" s="20">
        <v>2</v>
      </c>
      <c r="I122" s="113"/>
      <c r="J122" s="48">
        <v>43313</v>
      </c>
      <c r="K122" s="48">
        <v>43313</v>
      </c>
      <c r="L122" s="48">
        <v>43313</v>
      </c>
      <c r="M122" s="51"/>
      <c r="N122" s="51"/>
      <c r="O122" s="51"/>
      <c r="P122" s="49">
        <v>2</v>
      </c>
      <c r="Q122" s="49">
        <v>2</v>
      </c>
      <c r="R122" s="49">
        <v>2</v>
      </c>
    </row>
    <row r="123" spans="1:18" ht="41.25" customHeight="1" x14ac:dyDescent="0.2">
      <c r="A123" s="2" t="s">
        <v>8</v>
      </c>
      <c r="B123" s="14" t="s">
        <v>714</v>
      </c>
      <c r="C123" s="31" t="s">
        <v>260</v>
      </c>
      <c r="D123" s="96" t="s">
        <v>382</v>
      </c>
      <c r="E123" s="9" t="s">
        <v>169</v>
      </c>
      <c r="F123" s="20" t="s">
        <v>294</v>
      </c>
      <c r="G123" s="38">
        <v>0.9</v>
      </c>
      <c r="H123" s="2">
        <v>2</v>
      </c>
      <c r="I123" s="113"/>
      <c r="J123" s="48">
        <v>43313</v>
      </c>
      <c r="K123" s="48">
        <v>43313</v>
      </c>
      <c r="L123" s="48">
        <v>43313</v>
      </c>
      <c r="M123" s="51"/>
      <c r="N123" s="51"/>
      <c r="O123" s="51"/>
      <c r="P123" s="49">
        <v>2</v>
      </c>
      <c r="Q123" s="49">
        <v>2</v>
      </c>
      <c r="R123" s="49">
        <v>2</v>
      </c>
    </row>
    <row r="124" spans="1:18" ht="41.25" customHeight="1" x14ac:dyDescent="0.2">
      <c r="A124" s="2" t="s">
        <v>8</v>
      </c>
      <c r="B124" s="14" t="s">
        <v>715</v>
      </c>
      <c r="C124" s="31" t="s">
        <v>261</v>
      </c>
      <c r="D124" s="96"/>
      <c r="E124" s="9" t="s">
        <v>450</v>
      </c>
      <c r="F124" s="20" t="s">
        <v>295</v>
      </c>
      <c r="G124" s="38">
        <v>0.9</v>
      </c>
      <c r="H124" s="2">
        <v>2</v>
      </c>
      <c r="I124" s="113"/>
      <c r="J124" s="48">
        <v>43313</v>
      </c>
      <c r="K124" s="48">
        <v>43313</v>
      </c>
      <c r="L124" s="48">
        <v>43313</v>
      </c>
      <c r="M124" s="51"/>
      <c r="N124" s="51"/>
      <c r="O124" s="51"/>
      <c r="P124" s="49">
        <v>2</v>
      </c>
      <c r="Q124" s="49">
        <v>2</v>
      </c>
      <c r="R124" s="49">
        <v>2</v>
      </c>
    </row>
    <row r="125" spans="1:18" ht="41.25" customHeight="1" x14ac:dyDescent="0.2">
      <c r="A125" s="2" t="s">
        <v>8</v>
      </c>
      <c r="B125" s="14" t="s">
        <v>716</v>
      </c>
      <c r="C125" s="31" t="s">
        <v>262</v>
      </c>
      <c r="D125" s="96"/>
      <c r="E125" s="9" t="s">
        <v>451</v>
      </c>
      <c r="F125" s="20" t="s">
        <v>296</v>
      </c>
      <c r="G125" s="38">
        <v>0.9</v>
      </c>
      <c r="H125" s="2">
        <v>1</v>
      </c>
      <c r="I125" s="113"/>
      <c r="J125" s="48">
        <v>43313</v>
      </c>
      <c r="K125" s="48">
        <v>43313</v>
      </c>
      <c r="L125" s="48">
        <v>43313</v>
      </c>
      <c r="M125" s="51"/>
      <c r="N125" s="51"/>
      <c r="O125" s="51"/>
      <c r="P125" s="49">
        <v>2</v>
      </c>
      <c r="Q125" s="49">
        <v>2</v>
      </c>
      <c r="R125" s="49">
        <v>2</v>
      </c>
    </row>
    <row r="126" spans="1:18" ht="41.25" customHeight="1" x14ac:dyDescent="0.2">
      <c r="A126" s="2" t="s">
        <v>8</v>
      </c>
      <c r="B126" s="14" t="s">
        <v>717</v>
      </c>
      <c r="C126" s="31" t="s">
        <v>263</v>
      </c>
      <c r="D126" s="96"/>
      <c r="E126" s="9" t="s">
        <v>452</v>
      </c>
      <c r="F126" s="20" t="s">
        <v>171</v>
      </c>
      <c r="G126" s="38">
        <v>0.9</v>
      </c>
      <c r="H126" s="2">
        <v>1</v>
      </c>
      <c r="I126" s="113"/>
      <c r="J126" s="48">
        <v>43313</v>
      </c>
      <c r="K126" s="48">
        <v>43313</v>
      </c>
      <c r="L126" s="48">
        <v>43313</v>
      </c>
      <c r="M126" s="51"/>
      <c r="N126" s="51"/>
      <c r="O126" s="51"/>
      <c r="P126" s="49">
        <v>2</v>
      </c>
      <c r="Q126" s="49">
        <v>2</v>
      </c>
      <c r="R126" s="49">
        <v>2</v>
      </c>
    </row>
    <row r="127" spans="1:18" ht="41.25" customHeight="1" x14ac:dyDescent="0.2">
      <c r="A127" s="2" t="s">
        <v>8</v>
      </c>
      <c r="B127" s="14" t="s">
        <v>718</v>
      </c>
      <c r="C127" s="31" t="s">
        <v>470</v>
      </c>
      <c r="D127" s="96"/>
      <c r="E127" s="9" t="s">
        <v>453</v>
      </c>
      <c r="F127" s="20" t="s">
        <v>87</v>
      </c>
      <c r="G127" s="38">
        <v>0.9</v>
      </c>
      <c r="H127" s="2">
        <v>1</v>
      </c>
      <c r="I127" s="113"/>
      <c r="J127" s="48">
        <v>43313</v>
      </c>
      <c r="K127" s="48">
        <v>43313</v>
      </c>
      <c r="L127" s="48">
        <v>43313</v>
      </c>
      <c r="M127" s="51"/>
      <c r="N127" s="51"/>
      <c r="O127" s="51"/>
      <c r="P127" s="49">
        <v>2</v>
      </c>
      <c r="Q127" s="49">
        <v>2</v>
      </c>
      <c r="R127" s="49">
        <v>2</v>
      </c>
    </row>
    <row r="128" spans="1:18" ht="41.25" customHeight="1" x14ac:dyDescent="0.2">
      <c r="A128" s="2" t="s">
        <v>8</v>
      </c>
      <c r="B128" s="14" t="s">
        <v>719</v>
      </c>
      <c r="C128" s="31" t="s">
        <v>250</v>
      </c>
      <c r="D128" s="95" t="s">
        <v>381</v>
      </c>
      <c r="E128" s="9" t="s">
        <v>454</v>
      </c>
      <c r="F128" s="20" t="s">
        <v>297</v>
      </c>
      <c r="G128" s="38">
        <v>0.9</v>
      </c>
      <c r="H128" s="2">
        <v>4</v>
      </c>
      <c r="I128" s="113"/>
      <c r="J128" s="48">
        <v>43313</v>
      </c>
      <c r="K128" s="48">
        <v>43313</v>
      </c>
      <c r="L128" s="48">
        <v>43313</v>
      </c>
      <c r="M128" s="51"/>
      <c r="N128" s="51"/>
      <c r="O128" s="51"/>
      <c r="P128" s="49">
        <v>2</v>
      </c>
      <c r="Q128" s="49">
        <v>2</v>
      </c>
      <c r="R128" s="49">
        <v>2</v>
      </c>
    </row>
    <row r="129" spans="1:18" ht="41.25" customHeight="1" x14ac:dyDescent="0.2">
      <c r="A129" s="2" t="s">
        <v>8</v>
      </c>
      <c r="B129" s="14" t="s">
        <v>720</v>
      </c>
      <c r="C129" s="31" t="s">
        <v>251</v>
      </c>
      <c r="D129" s="95"/>
      <c r="E129" s="9" t="s">
        <v>455</v>
      </c>
      <c r="F129" s="20" t="s">
        <v>298</v>
      </c>
      <c r="G129" s="38">
        <v>0.9</v>
      </c>
      <c r="H129" s="2">
        <v>3</v>
      </c>
      <c r="I129" s="113"/>
      <c r="J129" s="48">
        <v>43313</v>
      </c>
      <c r="K129" s="48">
        <v>43313</v>
      </c>
      <c r="L129" s="48">
        <v>43313</v>
      </c>
      <c r="M129" s="51"/>
      <c r="N129" s="51"/>
      <c r="O129" s="51"/>
      <c r="P129" s="49">
        <v>2</v>
      </c>
      <c r="Q129" s="49">
        <v>2</v>
      </c>
      <c r="R129" s="49">
        <v>2</v>
      </c>
    </row>
    <row r="130" spans="1:18" ht="41.25" customHeight="1" x14ac:dyDescent="0.2">
      <c r="A130" s="2" t="s">
        <v>8</v>
      </c>
      <c r="B130" s="14" t="s">
        <v>721</v>
      </c>
      <c r="C130" s="31" t="s">
        <v>252</v>
      </c>
      <c r="D130" s="95"/>
      <c r="E130" s="9" t="s">
        <v>456</v>
      </c>
      <c r="F130" s="20" t="s">
        <v>299</v>
      </c>
      <c r="G130" s="38">
        <v>0.9</v>
      </c>
      <c r="H130" s="2">
        <v>2</v>
      </c>
      <c r="I130" s="113"/>
      <c r="J130" s="48">
        <v>43313</v>
      </c>
      <c r="K130" s="48">
        <v>43313</v>
      </c>
      <c r="L130" s="48">
        <v>43313</v>
      </c>
      <c r="M130" s="51"/>
      <c r="N130" s="51"/>
      <c r="O130" s="51"/>
      <c r="P130" s="49">
        <v>2</v>
      </c>
      <c r="Q130" s="49">
        <v>2</v>
      </c>
      <c r="R130" s="49">
        <v>2</v>
      </c>
    </row>
    <row r="131" spans="1:18" ht="41.25" customHeight="1" x14ac:dyDescent="0.2">
      <c r="A131" s="2" t="s">
        <v>8</v>
      </c>
      <c r="B131" s="14" t="s">
        <v>722</v>
      </c>
      <c r="C131" s="31" t="s">
        <v>253</v>
      </c>
      <c r="D131" s="95"/>
      <c r="E131" s="9" t="s">
        <v>457</v>
      </c>
      <c r="F131" s="20" t="s">
        <v>458</v>
      </c>
      <c r="G131" s="38">
        <v>0.9</v>
      </c>
      <c r="H131" s="2">
        <v>2</v>
      </c>
      <c r="I131" s="113"/>
      <c r="J131" s="48">
        <v>43313</v>
      </c>
      <c r="K131" s="48">
        <v>43313</v>
      </c>
      <c r="L131" s="48">
        <v>43313</v>
      </c>
      <c r="M131" s="51"/>
      <c r="N131" s="51"/>
      <c r="O131" s="51"/>
      <c r="P131" s="49">
        <v>2</v>
      </c>
      <c r="Q131" s="49">
        <v>2</v>
      </c>
      <c r="R131" s="49">
        <v>2</v>
      </c>
    </row>
    <row r="132" spans="1:18" ht="41.25" customHeight="1" x14ac:dyDescent="0.2">
      <c r="A132" s="2" t="s">
        <v>8</v>
      </c>
      <c r="B132" s="14" t="s">
        <v>723</v>
      </c>
      <c r="C132" s="31" t="s">
        <v>471</v>
      </c>
      <c r="D132" s="97"/>
      <c r="E132" s="9" t="s">
        <v>170</v>
      </c>
      <c r="F132" s="20" t="s">
        <v>459</v>
      </c>
      <c r="G132" s="38">
        <v>0.9</v>
      </c>
      <c r="H132" s="2">
        <v>2</v>
      </c>
      <c r="I132" s="113"/>
      <c r="J132" s="48">
        <v>43313</v>
      </c>
      <c r="K132" s="48">
        <v>43313</v>
      </c>
      <c r="L132" s="48">
        <v>43313</v>
      </c>
      <c r="M132" s="51"/>
      <c r="N132" s="51"/>
      <c r="O132" s="51"/>
      <c r="P132" s="49">
        <v>2</v>
      </c>
      <c r="Q132" s="49">
        <v>2</v>
      </c>
      <c r="R132" s="49">
        <v>2</v>
      </c>
    </row>
    <row r="133" spans="1:18" ht="41.25" customHeight="1" x14ac:dyDescent="0.2">
      <c r="A133" s="2" t="s">
        <v>8</v>
      </c>
      <c r="B133" s="14" t="s">
        <v>724</v>
      </c>
      <c r="C133" s="31" t="s">
        <v>265</v>
      </c>
      <c r="D133" s="96" t="s">
        <v>384</v>
      </c>
      <c r="E133" s="9" t="s">
        <v>169</v>
      </c>
      <c r="F133" s="20" t="s">
        <v>300</v>
      </c>
      <c r="G133" s="38">
        <v>0.9</v>
      </c>
      <c r="H133" s="2">
        <v>1</v>
      </c>
      <c r="I133" s="113"/>
      <c r="J133" s="48">
        <v>43313</v>
      </c>
      <c r="K133" s="48">
        <v>43313</v>
      </c>
      <c r="L133" s="48">
        <v>43313</v>
      </c>
      <c r="M133" s="51"/>
      <c r="N133" s="51"/>
      <c r="O133" s="51"/>
      <c r="P133" s="49">
        <v>2</v>
      </c>
      <c r="Q133" s="49">
        <v>2</v>
      </c>
      <c r="R133" s="49">
        <v>2</v>
      </c>
    </row>
    <row r="134" spans="1:18" ht="41.25" customHeight="1" x14ac:dyDescent="0.2">
      <c r="A134" s="2" t="s">
        <v>8</v>
      </c>
      <c r="B134" s="14" t="s">
        <v>629</v>
      </c>
      <c r="C134" s="31" t="s">
        <v>266</v>
      </c>
      <c r="D134" s="96"/>
      <c r="E134" s="9" t="s">
        <v>450</v>
      </c>
      <c r="F134" s="20" t="s">
        <v>301</v>
      </c>
      <c r="G134" s="38">
        <v>0.9</v>
      </c>
      <c r="H134" s="2">
        <v>1</v>
      </c>
      <c r="I134" s="113"/>
      <c r="J134" s="48">
        <v>43313</v>
      </c>
      <c r="K134" s="48">
        <v>43313</v>
      </c>
      <c r="L134" s="48">
        <v>43313</v>
      </c>
      <c r="M134" s="51"/>
      <c r="N134" s="51"/>
      <c r="O134" s="51"/>
      <c r="P134" s="49">
        <v>2</v>
      </c>
      <c r="Q134" s="49">
        <v>2</v>
      </c>
      <c r="R134" s="49">
        <v>2</v>
      </c>
    </row>
    <row r="135" spans="1:18" ht="41.25" customHeight="1" x14ac:dyDescent="0.2">
      <c r="A135" s="2" t="s">
        <v>8</v>
      </c>
      <c r="B135" s="14" t="s">
        <v>630</v>
      </c>
      <c r="C135" s="31" t="s">
        <v>267</v>
      </c>
      <c r="D135" s="96"/>
      <c r="E135" s="9" t="s">
        <v>451</v>
      </c>
      <c r="F135" s="20" t="s">
        <v>302</v>
      </c>
      <c r="G135" s="38">
        <v>0.9</v>
      </c>
      <c r="H135" s="2">
        <v>1</v>
      </c>
      <c r="I135" s="113"/>
      <c r="J135" s="48">
        <v>43313</v>
      </c>
      <c r="K135" s="48">
        <v>43313</v>
      </c>
      <c r="L135" s="48">
        <v>43313</v>
      </c>
      <c r="M135" s="51"/>
      <c r="N135" s="51"/>
      <c r="O135" s="51"/>
      <c r="P135" s="49">
        <v>2</v>
      </c>
      <c r="Q135" s="49">
        <v>2</v>
      </c>
      <c r="R135" s="49">
        <v>2</v>
      </c>
    </row>
    <row r="136" spans="1:18" ht="41.25" customHeight="1" x14ac:dyDescent="0.2">
      <c r="A136" s="2" t="s">
        <v>8</v>
      </c>
      <c r="B136" s="14" t="s">
        <v>631</v>
      </c>
      <c r="C136" s="31" t="s">
        <v>268</v>
      </c>
      <c r="D136" s="96"/>
      <c r="E136" s="9" t="s">
        <v>452</v>
      </c>
      <c r="F136" s="20" t="s">
        <v>171</v>
      </c>
      <c r="G136" s="38">
        <v>0.9</v>
      </c>
      <c r="H136" s="2">
        <v>1</v>
      </c>
      <c r="I136" s="113"/>
      <c r="J136" s="48">
        <v>43313</v>
      </c>
      <c r="K136" s="48">
        <v>43313</v>
      </c>
      <c r="L136" s="48">
        <v>43313</v>
      </c>
      <c r="M136" s="51"/>
      <c r="N136" s="51"/>
      <c r="O136" s="51"/>
      <c r="P136" s="49">
        <v>2</v>
      </c>
      <c r="Q136" s="49">
        <v>2</v>
      </c>
      <c r="R136" s="49">
        <v>2</v>
      </c>
    </row>
    <row r="137" spans="1:18" ht="41.25" customHeight="1" x14ac:dyDescent="0.2">
      <c r="A137" s="2" t="s">
        <v>8</v>
      </c>
      <c r="B137" s="14" t="s">
        <v>632</v>
      </c>
      <c r="C137" s="31" t="s">
        <v>472</v>
      </c>
      <c r="D137" s="96"/>
      <c r="E137" s="9" t="s">
        <v>453</v>
      </c>
      <c r="F137" s="20" t="s">
        <v>87</v>
      </c>
      <c r="G137" s="38">
        <v>0.9</v>
      </c>
      <c r="H137" s="2">
        <v>1</v>
      </c>
      <c r="I137" s="113"/>
      <c r="J137" s="48">
        <v>43313</v>
      </c>
      <c r="K137" s="48">
        <v>43313</v>
      </c>
      <c r="L137" s="48">
        <v>43313</v>
      </c>
      <c r="M137" s="51"/>
      <c r="N137" s="51"/>
      <c r="O137" s="51"/>
      <c r="P137" s="49">
        <v>2</v>
      </c>
      <c r="Q137" s="49">
        <v>2</v>
      </c>
      <c r="R137" s="49">
        <v>2</v>
      </c>
    </row>
    <row r="138" spans="1:18" ht="41.25" customHeight="1" x14ac:dyDescent="0.2">
      <c r="A138" s="2" t="s">
        <v>8</v>
      </c>
      <c r="B138" s="14" t="s">
        <v>633</v>
      </c>
      <c r="C138" s="31" t="s">
        <v>255</v>
      </c>
      <c r="D138" s="95" t="s">
        <v>383</v>
      </c>
      <c r="E138" s="9" t="s">
        <v>454</v>
      </c>
      <c r="F138" s="20" t="s">
        <v>303</v>
      </c>
      <c r="G138" s="38">
        <v>0.9</v>
      </c>
      <c r="H138" s="2">
        <v>2</v>
      </c>
      <c r="I138" s="113"/>
      <c r="J138" s="48">
        <v>43313</v>
      </c>
      <c r="K138" s="48">
        <v>43313</v>
      </c>
      <c r="L138" s="48">
        <v>43313</v>
      </c>
      <c r="M138" s="51"/>
      <c r="N138" s="51"/>
      <c r="O138" s="51"/>
      <c r="P138" s="49">
        <v>2</v>
      </c>
      <c r="Q138" s="49">
        <v>2</v>
      </c>
      <c r="R138" s="49">
        <v>2</v>
      </c>
    </row>
    <row r="139" spans="1:18" ht="41.25" customHeight="1" x14ac:dyDescent="0.2">
      <c r="A139" s="2" t="s">
        <v>8</v>
      </c>
      <c r="B139" s="14" t="s">
        <v>634</v>
      </c>
      <c r="C139" s="31" t="s">
        <v>256</v>
      </c>
      <c r="D139" s="95"/>
      <c r="E139" s="9" t="s">
        <v>455</v>
      </c>
      <c r="F139" s="20" t="s">
        <v>304</v>
      </c>
      <c r="G139" s="38">
        <v>0.9</v>
      </c>
      <c r="H139" s="2">
        <v>2</v>
      </c>
      <c r="I139" s="113"/>
      <c r="J139" s="48">
        <v>43313</v>
      </c>
      <c r="K139" s="48">
        <v>43313</v>
      </c>
      <c r="L139" s="48">
        <v>43313</v>
      </c>
      <c r="M139" s="51"/>
      <c r="N139" s="51"/>
      <c r="O139" s="51"/>
      <c r="P139" s="49">
        <v>2</v>
      </c>
      <c r="Q139" s="49">
        <v>2</v>
      </c>
      <c r="R139" s="49">
        <v>2</v>
      </c>
    </row>
    <row r="140" spans="1:18" ht="41.25" customHeight="1" x14ac:dyDescent="0.2">
      <c r="A140" s="2" t="s">
        <v>8</v>
      </c>
      <c r="B140" s="14" t="s">
        <v>635</v>
      </c>
      <c r="C140" s="31" t="s">
        <v>257</v>
      </c>
      <c r="D140" s="95"/>
      <c r="E140" s="9" t="s">
        <v>456</v>
      </c>
      <c r="F140" s="20" t="s">
        <v>305</v>
      </c>
      <c r="G140" s="38">
        <v>0.9</v>
      </c>
      <c r="H140" s="2">
        <v>1</v>
      </c>
      <c r="I140" s="113"/>
      <c r="J140" s="48">
        <v>43313</v>
      </c>
      <c r="K140" s="48">
        <v>43313</v>
      </c>
      <c r="L140" s="48">
        <v>43313</v>
      </c>
      <c r="M140" s="51"/>
      <c r="N140" s="51"/>
      <c r="O140" s="51"/>
      <c r="P140" s="49">
        <v>2</v>
      </c>
      <c r="Q140" s="49">
        <v>2</v>
      </c>
      <c r="R140" s="49">
        <v>2</v>
      </c>
    </row>
    <row r="141" spans="1:18" ht="41.25" customHeight="1" x14ac:dyDescent="0.2">
      <c r="A141" s="2" t="s">
        <v>8</v>
      </c>
      <c r="B141" s="14" t="s">
        <v>725</v>
      </c>
      <c r="C141" s="31" t="s">
        <v>258</v>
      </c>
      <c r="D141" s="95"/>
      <c r="E141" s="9" t="s">
        <v>457</v>
      </c>
      <c r="F141" s="20" t="s">
        <v>458</v>
      </c>
      <c r="G141" s="38">
        <v>0.9</v>
      </c>
      <c r="H141" s="2">
        <v>1</v>
      </c>
      <c r="I141" s="113"/>
      <c r="J141" s="48">
        <v>43313</v>
      </c>
      <c r="K141" s="48">
        <v>43313</v>
      </c>
      <c r="L141" s="48">
        <v>43313</v>
      </c>
      <c r="M141" s="51"/>
      <c r="N141" s="51"/>
      <c r="O141" s="51"/>
      <c r="P141" s="49">
        <v>2</v>
      </c>
      <c r="Q141" s="49">
        <v>2</v>
      </c>
      <c r="R141" s="49">
        <v>2</v>
      </c>
    </row>
    <row r="142" spans="1:18" ht="41.25" customHeight="1" x14ac:dyDescent="0.2">
      <c r="A142" s="2" t="s">
        <v>8</v>
      </c>
      <c r="B142" s="14" t="s">
        <v>726</v>
      </c>
      <c r="C142" s="31" t="s">
        <v>473</v>
      </c>
      <c r="D142" s="97"/>
      <c r="E142" s="9" t="s">
        <v>170</v>
      </c>
      <c r="F142" s="20" t="s">
        <v>459</v>
      </c>
      <c r="G142" s="38">
        <v>0.9</v>
      </c>
      <c r="H142" s="2">
        <v>1</v>
      </c>
      <c r="I142" s="113"/>
      <c r="J142" s="48">
        <v>43313</v>
      </c>
      <c r="K142" s="48">
        <v>43313</v>
      </c>
      <c r="L142" s="48">
        <v>43313</v>
      </c>
      <c r="M142" s="51"/>
      <c r="N142" s="51"/>
      <c r="O142" s="51"/>
      <c r="P142" s="49">
        <v>2</v>
      </c>
      <c r="Q142" s="49">
        <v>2</v>
      </c>
      <c r="R142" s="49">
        <v>2</v>
      </c>
    </row>
    <row r="143" spans="1:18" ht="41.25" customHeight="1" x14ac:dyDescent="0.2">
      <c r="A143" s="2" t="s">
        <v>8</v>
      </c>
      <c r="B143" s="14" t="s">
        <v>735</v>
      </c>
      <c r="C143" s="8" t="s">
        <v>306</v>
      </c>
      <c r="D143" s="134" t="s">
        <v>430</v>
      </c>
      <c r="E143" s="94" t="s">
        <v>323</v>
      </c>
      <c r="F143" s="8" t="s">
        <v>24</v>
      </c>
      <c r="G143" s="40">
        <v>0.9</v>
      </c>
      <c r="H143" s="10">
        <v>737</v>
      </c>
      <c r="I143" s="131" t="s">
        <v>11</v>
      </c>
      <c r="J143" s="48">
        <v>43313</v>
      </c>
      <c r="K143" s="48">
        <v>43313</v>
      </c>
      <c r="L143" s="48">
        <v>43313</v>
      </c>
      <c r="M143" s="51"/>
      <c r="N143" s="51"/>
      <c r="O143" s="51"/>
      <c r="P143" s="49">
        <v>2</v>
      </c>
      <c r="Q143" s="49">
        <v>2</v>
      </c>
      <c r="R143" s="49">
        <v>2</v>
      </c>
    </row>
    <row r="144" spans="1:18" ht="41.25" customHeight="1" x14ac:dyDescent="0.2">
      <c r="A144" s="2" t="s">
        <v>8</v>
      </c>
      <c r="B144" s="14" t="s">
        <v>736</v>
      </c>
      <c r="C144" s="8" t="s">
        <v>308</v>
      </c>
      <c r="D144" s="132"/>
      <c r="E144" s="95"/>
      <c r="F144" s="21" t="s">
        <v>317</v>
      </c>
      <c r="G144" s="40">
        <v>0.9</v>
      </c>
      <c r="H144" s="10">
        <v>527</v>
      </c>
      <c r="I144" s="131"/>
      <c r="J144" s="48">
        <v>43313</v>
      </c>
      <c r="K144" s="48">
        <v>43313</v>
      </c>
      <c r="L144" s="48">
        <v>43313</v>
      </c>
      <c r="M144" s="51"/>
      <c r="N144" s="51"/>
      <c r="O144" s="51"/>
      <c r="P144" s="49">
        <v>2</v>
      </c>
      <c r="Q144" s="49">
        <v>2</v>
      </c>
      <c r="R144" s="49">
        <v>2</v>
      </c>
    </row>
    <row r="145" spans="1:18" ht="41.25" customHeight="1" x14ac:dyDescent="0.2">
      <c r="A145" s="2" t="s">
        <v>8</v>
      </c>
      <c r="B145" s="14" t="s">
        <v>737</v>
      </c>
      <c r="C145" s="8" t="s">
        <v>309</v>
      </c>
      <c r="D145" s="132"/>
      <c r="E145" s="95"/>
      <c r="F145" s="8" t="s">
        <v>468</v>
      </c>
      <c r="G145" s="40">
        <v>0.9</v>
      </c>
      <c r="H145" s="10">
        <v>24</v>
      </c>
      <c r="I145" s="131" t="s">
        <v>377</v>
      </c>
      <c r="J145" s="48">
        <v>43313</v>
      </c>
      <c r="K145" s="48">
        <v>43313</v>
      </c>
      <c r="L145" s="48">
        <v>43313</v>
      </c>
      <c r="M145" s="51"/>
      <c r="N145" s="51"/>
      <c r="O145" s="51"/>
      <c r="P145" s="49">
        <v>2</v>
      </c>
      <c r="Q145" s="49">
        <v>2</v>
      </c>
      <c r="R145" s="49">
        <v>2</v>
      </c>
    </row>
    <row r="146" spans="1:18" ht="41.25" customHeight="1" x14ac:dyDescent="0.2">
      <c r="A146" s="2" t="s">
        <v>8</v>
      </c>
      <c r="B146" s="14" t="s">
        <v>738</v>
      </c>
      <c r="C146" s="8" t="s">
        <v>311</v>
      </c>
      <c r="D146" s="132"/>
      <c r="E146" s="97"/>
      <c r="F146" s="21" t="s">
        <v>318</v>
      </c>
      <c r="G146" s="40">
        <v>0.9</v>
      </c>
      <c r="H146" s="10">
        <v>17</v>
      </c>
      <c r="I146" s="131"/>
      <c r="J146" s="48">
        <v>43313</v>
      </c>
      <c r="K146" s="48">
        <v>43313</v>
      </c>
      <c r="L146" s="48">
        <v>43313</v>
      </c>
      <c r="M146" s="51"/>
      <c r="N146" s="51"/>
      <c r="O146" s="51"/>
      <c r="P146" s="49">
        <v>2</v>
      </c>
      <c r="Q146" s="49">
        <v>2</v>
      </c>
      <c r="R146" s="49">
        <v>2</v>
      </c>
    </row>
    <row r="147" spans="1:18" ht="41.25" customHeight="1" x14ac:dyDescent="0.2">
      <c r="A147" s="2" t="s">
        <v>8</v>
      </c>
      <c r="B147" s="14" t="s">
        <v>739</v>
      </c>
      <c r="C147" s="8" t="s">
        <v>465</v>
      </c>
      <c r="D147" s="132"/>
      <c r="E147" s="94" t="s">
        <v>324</v>
      </c>
      <c r="F147" s="8" t="s">
        <v>24</v>
      </c>
      <c r="G147" s="40">
        <v>0.9</v>
      </c>
      <c r="H147" s="10">
        <v>1512</v>
      </c>
      <c r="I147" s="131" t="s">
        <v>11</v>
      </c>
      <c r="J147" s="48">
        <v>43313</v>
      </c>
      <c r="K147" s="48">
        <v>43313</v>
      </c>
      <c r="L147" s="48">
        <v>43313</v>
      </c>
      <c r="M147" s="51"/>
      <c r="N147" s="51"/>
      <c r="O147" s="51"/>
      <c r="P147" s="49">
        <v>2</v>
      </c>
      <c r="Q147" s="49">
        <v>2</v>
      </c>
      <c r="R147" s="49">
        <v>2</v>
      </c>
    </row>
    <row r="148" spans="1:18" ht="41.25" customHeight="1" x14ac:dyDescent="0.2">
      <c r="A148" s="2" t="s">
        <v>8</v>
      </c>
      <c r="B148" s="14" t="s">
        <v>740</v>
      </c>
      <c r="C148" s="8" t="s">
        <v>313</v>
      </c>
      <c r="D148" s="132"/>
      <c r="E148" s="95"/>
      <c r="F148" s="21" t="s">
        <v>319</v>
      </c>
      <c r="G148" s="40">
        <v>0.9</v>
      </c>
      <c r="H148" s="10">
        <v>1091</v>
      </c>
      <c r="I148" s="131"/>
      <c r="J148" s="48">
        <v>43313</v>
      </c>
      <c r="K148" s="48">
        <v>43313</v>
      </c>
      <c r="L148" s="48">
        <v>43313</v>
      </c>
      <c r="M148" s="51"/>
      <c r="N148" s="51"/>
      <c r="O148" s="51"/>
      <c r="P148" s="49">
        <v>2</v>
      </c>
      <c r="Q148" s="49">
        <v>2</v>
      </c>
      <c r="R148" s="49">
        <v>2</v>
      </c>
    </row>
    <row r="149" spans="1:18" ht="41.25" customHeight="1" x14ac:dyDescent="0.2">
      <c r="A149" s="2" t="s">
        <v>8</v>
      </c>
      <c r="B149" s="14" t="s">
        <v>741</v>
      </c>
      <c r="C149" s="8" t="s">
        <v>460</v>
      </c>
      <c r="D149" s="132"/>
      <c r="E149" s="95"/>
      <c r="F149" s="8" t="s">
        <v>204</v>
      </c>
      <c r="G149" s="40">
        <v>0.9</v>
      </c>
      <c r="H149" s="10">
        <v>50</v>
      </c>
      <c r="I149" s="131" t="s">
        <v>377</v>
      </c>
      <c r="J149" s="48">
        <v>43313</v>
      </c>
      <c r="K149" s="48">
        <v>43313</v>
      </c>
      <c r="L149" s="48">
        <v>43313</v>
      </c>
      <c r="M149" s="51"/>
      <c r="N149" s="51"/>
      <c r="O149" s="51"/>
      <c r="P149" s="49">
        <v>2</v>
      </c>
      <c r="Q149" s="49">
        <v>2</v>
      </c>
      <c r="R149" s="49">
        <v>2</v>
      </c>
    </row>
    <row r="150" spans="1:18" ht="41.25" customHeight="1" x14ac:dyDescent="0.2">
      <c r="A150" s="2" t="s">
        <v>8</v>
      </c>
      <c r="B150" s="14" t="s">
        <v>742</v>
      </c>
      <c r="C150" s="8" t="s">
        <v>315</v>
      </c>
      <c r="D150" s="133"/>
      <c r="E150" s="97"/>
      <c r="F150" s="21" t="s">
        <v>321</v>
      </c>
      <c r="G150" s="40">
        <v>0.9</v>
      </c>
      <c r="H150" s="10">
        <v>36</v>
      </c>
      <c r="I150" s="131"/>
      <c r="J150" s="48">
        <v>43313</v>
      </c>
      <c r="K150" s="48">
        <v>43313</v>
      </c>
      <c r="L150" s="48">
        <v>43313</v>
      </c>
      <c r="M150" s="51"/>
      <c r="N150" s="51"/>
      <c r="O150" s="51"/>
      <c r="P150" s="49">
        <v>2</v>
      </c>
      <c r="Q150" s="49">
        <v>2</v>
      </c>
      <c r="R150" s="49">
        <v>2</v>
      </c>
    </row>
    <row r="151" spans="1:18" ht="41.25" customHeight="1" x14ac:dyDescent="0.2">
      <c r="A151" s="2" t="s">
        <v>8</v>
      </c>
      <c r="B151" s="14" t="s">
        <v>751</v>
      </c>
      <c r="C151" s="8" t="s">
        <v>461</v>
      </c>
      <c r="D151" s="134" t="s">
        <v>429</v>
      </c>
      <c r="E151" s="94" t="s">
        <v>334</v>
      </c>
      <c r="F151" s="8" t="s">
        <v>25</v>
      </c>
      <c r="G151" s="40">
        <v>0.9</v>
      </c>
      <c r="H151" s="10">
        <v>737</v>
      </c>
      <c r="I151" s="131" t="s">
        <v>11</v>
      </c>
      <c r="J151" s="48">
        <v>43313</v>
      </c>
      <c r="K151" s="48">
        <v>43313</v>
      </c>
      <c r="L151" s="48">
        <v>43313</v>
      </c>
      <c r="M151" s="51"/>
      <c r="N151" s="51"/>
      <c r="O151" s="51"/>
      <c r="P151" s="49">
        <v>2</v>
      </c>
      <c r="Q151" s="49">
        <v>2</v>
      </c>
      <c r="R151" s="49">
        <v>2</v>
      </c>
    </row>
    <row r="152" spans="1:18" ht="41.25" customHeight="1" x14ac:dyDescent="0.2">
      <c r="A152" s="2" t="s">
        <v>8</v>
      </c>
      <c r="B152" s="14" t="s">
        <v>752</v>
      </c>
      <c r="C152" s="8" t="s">
        <v>327</v>
      </c>
      <c r="D152" s="132"/>
      <c r="E152" s="95"/>
      <c r="F152" s="21" t="s">
        <v>317</v>
      </c>
      <c r="G152" s="40">
        <v>0.9</v>
      </c>
      <c r="H152" s="10">
        <v>527</v>
      </c>
      <c r="I152" s="131"/>
      <c r="J152" s="48">
        <v>43313</v>
      </c>
      <c r="K152" s="48">
        <v>43313</v>
      </c>
      <c r="L152" s="48">
        <v>43313</v>
      </c>
      <c r="M152" s="51"/>
      <c r="N152" s="51"/>
      <c r="O152" s="51"/>
      <c r="P152" s="49">
        <v>2</v>
      </c>
      <c r="Q152" s="49">
        <v>2</v>
      </c>
      <c r="R152" s="49">
        <v>2</v>
      </c>
    </row>
    <row r="153" spans="1:18" ht="41.25" customHeight="1" x14ac:dyDescent="0.2">
      <c r="A153" s="2" t="s">
        <v>8</v>
      </c>
      <c r="B153" s="14" t="s">
        <v>753</v>
      </c>
      <c r="C153" s="8" t="s">
        <v>462</v>
      </c>
      <c r="D153" s="132"/>
      <c r="E153" s="95"/>
      <c r="F153" s="8" t="s">
        <v>205</v>
      </c>
      <c r="G153" s="40">
        <v>0.9</v>
      </c>
      <c r="H153" s="10">
        <v>24</v>
      </c>
      <c r="I153" s="131" t="s">
        <v>377</v>
      </c>
      <c r="J153" s="48">
        <v>43313</v>
      </c>
      <c r="K153" s="48">
        <v>43313</v>
      </c>
      <c r="L153" s="48">
        <v>43313</v>
      </c>
      <c r="M153" s="51"/>
      <c r="N153" s="51"/>
      <c r="O153" s="51"/>
      <c r="P153" s="49">
        <v>2</v>
      </c>
      <c r="Q153" s="49">
        <v>2</v>
      </c>
      <c r="R153" s="49">
        <v>2</v>
      </c>
    </row>
    <row r="154" spans="1:18" ht="41.25" customHeight="1" x14ac:dyDescent="0.2">
      <c r="A154" s="2" t="s">
        <v>8</v>
      </c>
      <c r="B154" s="14" t="s">
        <v>754</v>
      </c>
      <c r="C154" s="8" t="s">
        <v>325</v>
      </c>
      <c r="D154" s="132"/>
      <c r="E154" s="97"/>
      <c r="F154" s="21" t="s">
        <v>318</v>
      </c>
      <c r="G154" s="40">
        <v>0.9</v>
      </c>
      <c r="H154" s="10">
        <v>17</v>
      </c>
      <c r="I154" s="131"/>
      <c r="J154" s="48">
        <v>43313</v>
      </c>
      <c r="K154" s="48">
        <v>43313</v>
      </c>
      <c r="L154" s="48">
        <v>43313</v>
      </c>
      <c r="M154" s="51"/>
      <c r="N154" s="51"/>
      <c r="O154" s="51"/>
      <c r="P154" s="49">
        <v>2</v>
      </c>
      <c r="Q154" s="49">
        <v>2</v>
      </c>
      <c r="R154" s="49">
        <v>2</v>
      </c>
    </row>
    <row r="155" spans="1:18" ht="41.25" customHeight="1" x14ac:dyDescent="0.2">
      <c r="A155" s="2" t="s">
        <v>8</v>
      </c>
      <c r="B155" s="14" t="s">
        <v>755</v>
      </c>
      <c r="C155" s="10" t="s">
        <v>463</v>
      </c>
      <c r="D155" s="132"/>
      <c r="E155" s="94" t="s">
        <v>333</v>
      </c>
      <c r="F155" s="10" t="s">
        <v>25</v>
      </c>
      <c r="G155" s="40">
        <v>0.9</v>
      </c>
      <c r="H155" s="10">
        <v>1512</v>
      </c>
      <c r="I155" s="131" t="s">
        <v>11</v>
      </c>
      <c r="J155" s="48">
        <v>43313</v>
      </c>
      <c r="K155" s="48">
        <v>43313</v>
      </c>
      <c r="L155" s="48">
        <v>43313</v>
      </c>
      <c r="M155" s="51"/>
      <c r="N155" s="51"/>
      <c r="O155" s="51"/>
      <c r="P155" s="49">
        <v>2</v>
      </c>
      <c r="Q155" s="49">
        <v>2</v>
      </c>
      <c r="R155" s="49">
        <v>2</v>
      </c>
    </row>
    <row r="156" spans="1:18" ht="41.25" customHeight="1" x14ac:dyDescent="0.2">
      <c r="A156" s="2" t="s">
        <v>8</v>
      </c>
      <c r="B156" s="14" t="s">
        <v>756</v>
      </c>
      <c r="C156" s="8" t="s">
        <v>329</v>
      </c>
      <c r="D156" s="132"/>
      <c r="E156" s="95"/>
      <c r="F156" s="22" t="s">
        <v>319</v>
      </c>
      <c r="G156" s="40">
        <v>0.9</v>
      </c>
      <c r="H156" s="10">
        <v>1091</v>
      </c>
      <c r="I156" s="131"/>
      <c r="J156" s="48">
        <v>43313</v>
      </c>
      <c r="K156" s="48">
        <v>43313</v>
      </c>
      <c r="L156" s="48">
        <v>43313</v>
      </c>
      <c r="M156" s="51"/>
      <c r="N156" s="51"/>
      <c r="O156" s="51"/>
      <c r="P156" s="49">
        <v>2</v>
      </c>
      <c r="Q156" s="49">
        <v>2</v>
      </c>
      <c r="R156" s="49">
        <v>2</v>
      </c>
    </row>
    <row r="157" spans="1:18" ht="41.25" customHeight="1" x14ac:dyDescent="0.2">
      <c r="A157" s="2" t="s">
        <v>8</v>
      </c>
      <c r="B157" s="14" t="s">
        <v>757</v>
      </c>
      <c r="C157" s="10" t="s">
        <v>464</v>
      </c>
      <c r="D157" s="132"/>
      <c r="E157" s="95"/>
      <c r="F157" s="10" t="s">
        <v>205</v>
      </c>
      <c r="G157" s="40">
        <v>0.9</v>
      </c>
      <c r="H157" s="10">
        <v>50</v>
      </c>
      <c r="I157" s="131" t="s">
        <v>377</v>
      </c>
      <c r="J157" s="48">
        <v>43313</v>
      </c>
      <c r="K157" s="48">
        <v>43313</v>
      </c>
      <c r="L157" s="48">
        <v>43313</v>
      </c>
      <c r="M157" s="51"/>
      <c r="N157" s="51"/>
      <c r="O157" s="51"/>
      <c r="P157" s="49">
        <v>2</v>
      </c>
      <c r="Q157" s="49">
        <v>2</v>
      </c>
      <c r="R157" s="49">
        <v>2</v>
      </c>
    </row>
    <row r="158" spans="1:18" ht="41.25" customHeight="1" x14ac:dyDescent="0.2">
      <c r="A158" s="2" t="s">
        <v>8</v>
      </c>
      <c r="B158" s="14" t="s">
        <v>758</v>
      </c>
      <c r="C158" s="10" t="s">
        <v>331</v>
      </c>
      <c r="D158" s="133"/>
      <c r="E158" s="97"/>
      <c r="F158" s="22" t="s">
        <v>321</v>
      </c>
      <c r="G158" s="40">
        <v>0.9</v>
      </c>
      <c r="H158" s="10">
        <v>36</v>
      </c>
      <c r="I158" s="131"/>
      <c r="J158" s="48">
        <v>43313</v>
      </c>
      <c r="K158" s="48">
        <v>43313</v>
      </c>
      <c r="L158" s="48">
        <v>43313</v>
      </c>
      <c r="M158" s="51"/>
      <c r="N158" s="51"/>
      <c r="O158" s="51"/>
      <c r="P158" s="49">
        <v>2</v>
      </c>
      <c r="Q158" s="49">
        <v>2</v>
      </c>
      <c r="R158" s="49">
        <v>2</v>
      </c>
    </row>
    <row r="159" spans="1:18" ht="41.25" customHeight="1" x14ac:dyDescent="0.2">
      <c r="A159" s="2" t="s">
        <v>8</v>
      </c>
      <c r="B159" s="14" t="s">
        <v>763</v>
      </c>
      <c r="C159" s="9" t="s">
        <v>307</v>
      </c>
      <c r="D159" s="94" t="s">
        <v>431</v>
      </c>
      <c r="E159" s="96" t="s">
        <v>433</v>
      </c>
      <c r="F159" s="21" t="s">
        <v>428</v>
      </c>
      <c r="G159" s="40">
        <v>0.9</v>
      </c>
      <c r="H159" s="10">
        <v>37</v>
      </c>
      <c r="I159" s="46" t="s">
        <v>11</v>
      </c>
      <c r="J159" s="48">
        <v>43313</v>
      </c>
      <c r="K159" s="48">
        <v>43313</v>
      </c>
      <c r="L159" s="48">
        <v>43313</v>
      </c>
      <c r="M159" s="51"/>
      <c r="N159" s="51"/>
      <c r="O159" s="51"/>
      <c r="P159" s="49">
        <v>2</v>
      </c>
      <c r="Q159" s="49">
        <v>2</v>
      </c>
      <c r="R159" s="49">
        <v>2</v>
      </c>
    </row>
    <row r="160" spans="1:18" ht="41.25" customHeight="1" x14ac:dyDescent="0.2">
      <c r="A160" s="2" t="s">
        <v>8</v>
      </c>
      <c r="B160" s="14" t="s">
        <v>764</v>
      </c>
      <c r="C160" s="9" t="s">
        <v>310</v>
      </c>
      <c r="D160" s="132"/>
      <c r="E160" s="96"/>
      <c r="F160" s="21" t="s">
        <v>427</v>
      </c>
      <c r="G160" s="40">
        <v>0.9</v>
      </c>
      <c r="H160" s="10">
        <v>1</v>
      </c>
      <c r="I160" s="46" t="s">
        <v>377</v>
      </c>
      <c r="J160" s="48">
        <v>43313</v>
      </c>
      <c r="K160" s="48">
        <v>43313</v>
      </c>
      <c r="L160" s="48">
        <v>43313</v>
      </c>
      <c r="M160" s="51"/>
      <c r="N160" s="51"/>
      <c r="O160" s="51"/>
      <c r="P160" s="49">
        <v>2</v>
      </c>
      <c r="Q160" s="49">
        <v>2</v>
      </c>
      <c r="R160" s="49">
        <v>2</v>
      </c>
    </row>
    <row r="161" spans="1:18" ht="41.25" customHeight="1" x14ac:dyDescent="0.2">
      <c r="A161" s="2" t="s">
        <v>8</v>
      </c>
      <c r="B161" s="14" t="s">
        <v>765</v>
      </c>
      <c r="C161" s="9" t="s">
        <v>312</v>
      </c>
      <c r="D161" s="132"/>
      <c r="E161" s="96" t="s">
        <v>434</v>
      </c>
      <c r="F161" s="21" t="s">
        <v>428</v>
      </c>
      <c r="G161" s="40">
        <v>0.9</v>
      </c>
      <c r="H161" s="10">
        <v>76</v>
      </c>
      <c r="I161" s="46" t="s">
        <v>11</v>
      </c>
      <c r="J161" s="48">
        <v>43313</v>
      </c>
      <c r="K161" s="48">
        <v>43313</v>
      </c>
      <c r="L161" s="48">
        <v>43313</v>
      </c>
      <c r="M161" s="51"/>
      <c r="N161" s="51"/>
      <c r="O161" s="51"/>
      <c r="P161" s="49">
        <v>2</v>
      </c>
      <c r="Q161" s="49">
        <v>2</v>
      </c>
      <c r="R161" s="49">
        <v>2</v>
      </c>
    </row>
    <row r="162" spans="1:18" ht="41.25" customHeight="1" x14ac:dyDescent="0.2">
      <c r="A162" s="2" t="s">
        <v>8</v>
      </c>
      <c r="B162" s="14" t="s">
        <v>766</v>
      </c>
      <c r="C162" s="9" t="s">
        <v>314</v>
      </c>
      <c r="D162" s="133"/>
      <c r="E162" s="96"/>
      <c r="F162" s="21" t="s">
        <v>427</v>
      </c>
      <c r="G162" s="40">
        <v>0.9</v>
      </c>
      <c r="H162" s="10">
        <v>3</v>
      </c>
      <c r="I162" s="46" t="s">
        <v>377</v>
      </c>
      <c r="J162" s="48">
        <v>43313</v>
      </c>
      <c r="K162" s="48">
        <v>43313</v>
      </c>
      <c r="L162" s="48">
        <v>43313</v>
      </c>
      <c r="M162" s="51"/>
      <c r="N162" s="51"/>
      <c r="O162" s="51"/>
      <c r="P162" s="49">
        <v>2</v>
      </c>
      <c r="Q162" s="49">
        <v>2</v>
      </c>
      <c r="R162" s="49">
        <v>2</v>
      </c>
    </row>
    <row r="163" spans="1:18" ht="41.25" customHeight="1" x14ac:dyDescent="0.2">
      <c r="A163" s="2" t="s">
        <v>8</v>
      </c>
      <c r="B163" s="14" t="s">
        <v>771</v>
      </c>
      <c r="C163" s="9" t="s">
        <v>326</v>
      </c>
      <c r="D163" s="95" t="s">
        <v>418</v>
      </c>
      <c r="E163" s="96" t="s">
        <v>435</v>
      </c>
      <c r="F163" s="21" t="s">
        <v>428</v>
      </c>
      <c r="G163" s="40">
        <v>0.9</v>
      </c>
      <c r="H163" s="10">
        <v>37</v>
      </c>
      <c r="I163" s="46" t="s">
        <v>11</v>
      </c>
      <c r="J163" s="48">
        <v>43313</v>
      </c>
      <c r="K163" s="48">
        <v>43313</v>
      </c>
      <c r="L163" s="48">
        <v>43313</v>
      </c>
      <c r="M163" s="51"/>
      <c r="N163" s="51"/>
      <c r="O163" s="51"/>
      <c r="P163" s="49">
        <v>2</v>
      </c>
      <c r="Q163" s="49">
        <v>2</v>
      </c>
      <c r="R163" s="49">
        <v>2</v>
      </c>
    </row>
    <row r="164" spans="1:18" ht="41.25" customHeight="1" x14ac:dyDescent="0.2">
      <c r="A164" s="2" t="s">
        <v>8</v>
      </c>
      <c r="B164" s="14" t="s">
        <v>772</v>
      </c>
      <c r="C164" s="9" t="s">
        <v>466</v>
      </c>
      <c r="D164" s="132"/>
      <c r="E164" s="96"/>
      <c r="F164" s="21" t="s">
        <v>427</v>
      </c>
      <c r="G164" s="40">
        <v>0.9</v>
      </c>
      <c r="H164" s="10">
        <v>1</v>
      </c>
      <c r="I164" s="46" t="s">
        <v>377</v>
      </c>
      <c r="J164" s="48">
        <v>43313</v>
      </c>
      <c r="K164" s="48">
        <v>43313</v>
      </c>
      <c r="L164" s="48">
        <v>43313</v>
      </c>
      <c r="M164" s="51"/>
      <c r="N164" s="51"/>
      <c r="O164" s="51"/>
      <c r="P164" s="49">
        <v>2</v>
      </c>
      <c r="Q164" s="49">
        <v>2</v>
      </c>
      <c r="R164" s="49">
        <v>2</v>
      </c>
    </row>
    <row r="165" spans="1:18" ht="41.25" customHeight="1" x14ac:dyDescent="0.2">
      <c r="A165" s="2" t="s">
        <v>8</v>
      </c>
      <c r="B165" s="14" t="s">
        <v>773</v>
      </c>
      <c r="C165" s="9" t="s">
        <v>328</v>
      </c>
      <c r="D165" s="132"/>
      <c r="E165" s="96" t="s">
        <v>436</v>
      </c>
      <c r="F165" s="21" t="s">
        <v>332</v>
      </c>
      <c r="G165" s="40">
        <v>0.9</v>
      </c>
      <c r="H165" s="10">
        <v>76</v>
      </c>
      <c r="I165" s="46" t="s">
        <v>11</v>
      </c>
      <c r="J165" s="48">
        <v>43313</v>
      </c>
      <c r="K165" s="48">
        <v>43313</v>
      </c>
      <c r="L165" s="48">
        <v>43313</v>
      </c>
      <c r="M165" s="51"/>
      <c r="N165" s="51"/>
      <c r="O165" s="51"/>
      <c r="P165" s="49">
        <v>2</v>
      </c>
      <c r="Q165" s="49">
        <v>2</v>
      </c>
      <c r="R165" s="49">
        <v>2</v>
      </c>
    </row>
    <row r="166" spans="1:18" ht="41.25" customHeight="1" x14ac:dyDescent="0.2">
      <c r="A166" s="2" t="s">
        <v>8</v>
      </c>
      <c r="B166" s="14" t="s">
        <v>774</v>
      </c>
      <c r="C166" s="42" t="s">
        <v>330</v>
      </c>
      <c r="D166" s="133"/>
      <c r="E166" s="96"/>
      <c r="F166" s="22" t="s">
        <v>320</v>
      </c>
      <c r="G166" s="40">
        <v>0.9</v>
      </c>
      <c r="H166" s="10">
        <v>3</v>
      </c>
      <c r="I166" s="46" t="s">
        <v>377</v>
      </c>
      <c r="J166" s="48">
        <v>43313</v>
      </c>
      <c r="K166" s="48">
        <v>43313</v>
      </c>
      <c r="L166" s="48">
        <v>43313</v>
      </c>
      <c r="M166" s="51"/>
      <c r="N166" s="51"/>
      <c r="O166" s="51"/>
      <c r="P166" s="49">
        <v>2</v>
      </c>
      <c r="Q166" s="49">
        <v>2</v>
      </c>
      <c r="R166" s="49">
        <v>2</v>
      </c>
    </row>
    <row r="167" spans="1:18" x14ac:dyDescent="0.2">
      <c r="A167" s="1"/>
      <c r="B167" s="7"/>
      <c r="C167" s="1"/>
      <c r="F167" s="6"/>
      <c r="H167" s="1"/>
    </row>
  </sheetData>
  <autoFilter ref="A1:I40">
    <filterColumn colId="0" showButton="0"/>
    <filterColumn colId="3" showButton="0"/>
    <filterColumn colId="4" showButton="0"/>
  </autoFilter>
  <mergeCells count="83">
    <mergeCell ref="I153:I154"/>
    <mergeCell ref="I155:I156"/>
    <mergeCell ref="I157:I158"/>
    <mergeCell ref="I143:I144"/>
    <mergeCell ref="I145:I146"/>
    <mergeCell ref="I147:I148"/>
    <mergeCell ref="I149:I150"/>
    <mergeCell ref="I151:I152"/>
    <mergeCell ref="O1:O2"/>
    <mergeCell ref="P1:P2"/>
    <mergeCell ref="Q1:Q2"/>
    <mergeCell ref="R1:R2"/>
    <mergeCell ref="I22:I142"/>
    <mergeCell ref="J1:J2"/>
    <mergeCell ref="K1:K2"/>
    <mergeCell ref="L1:L2"/>
    <mergeCell ref="M1:M2"/>
    <mergeCell ref="N1:N2"/>
    <mergeCell ref="I1:I2"/>
    <mergeCell ref="D18:F18"/>
    <mergeCell ref="A1:B1"/>
    <mergeCell ref="C1:C2"/>
    <mergeCell ref="D1:F2"/>
    <mergeCell ref="H1:H2"/>
    <mergeCell ref="D33:D37"/>
    <mergeCell ref="D38:D42"/>
    <mergeCell ref="D43:D47"/>
    <mergeCell ref="I7:I8"/>
    <mergeCell ref="I9:I10"/>
    <mergeCell ref="D11:D14"/>
    <mergeCell ref="E11:E12"/>
    <mergeCell ref="E13:E14"/>
    <mergeCell ref="D3:D10"/>
    <mergeCell ref="E3:E6"/>
    <mergeCell ref="I3:I4"/>
    <mergeCell ref="I5:I6"/>
    <mergeCell ref="E7:E10"/>
    <mergeCell ref="D15:F15"/>
    <mergeCell ref="D16:F16"/>
    <mergeCell ref="D17:F17"/>
    <mergeCell ref="E31:E32"/>
    <mergeCell ref="E20:F20"/>
    <mergeCell ref="I20:I21"/>
    <mergeCell ref="E21:F21"/>
    <mergeCell ref="D22:F22"/>
    <mergeCell ref="D23:D26"/>
    <mergeCell ref="E23:E25"/>
    <mergeCell ref="D27:D32"/>
    <mergeCell ref="E27:E28"/>
    <mergeCell ref="E29:E30"/>
    <mergeCell ref="D53:D57"/>
    <mergeCell ref="D58:D62"/>
    <mergeCell ref="D63:D67"/>
    <mergeCell ref="D68:D72"/>
    <mergeCell ref="D88:D92"/>
    <mergeCell ref="D83:D87"/>
    <mergeCell ref="D78:D82"/>
    <mergeCell ref="D138:D142"/>
    <mergeCell ref="D159:D162"/>
    <mergeCell ref="D128:D132"/>
    <mergeCell ref="D93:D97"/>
    <mergeCell ref="D98:D102"/>
    <mergeCell ref="D103:D107"/>
    <mergeCell ref="D113:D117"/>
    <mergeCell ref="D108:D112"/>
    <mergeCell ref="D118:D122"/>
    <mergeCell ref="D123:D127"/>
    <mergeCell ref="D19:F19"/>
    <mergeCell ref="I15:I19"/>
    <mergeCell ref="D73:D77"/>
    <mergeCell ref="D163:D166"/>
    <mergeCell ref="E163:E164"/>
    <mergeCell ref="E165:E166"/>
    <mergeCell ref="E155:E158"/>
    <mergeCell ref="E151:E154"/>
    <mergeCell ref="D151:D158"/>
    <mergeCell ref="E159:E160"/>
    <mergeCell ref="E161:E162"/>
    <mergeCell ref="D143:D150"/>
    <mergeCell ref="E143:E146"/>
    <mergeCell ref="E147:E150"/>
    <mergeCell ref="D48:D52"/>
    <mergeCell ref="D133:D137"/>
  </mergeCells>
  <phoneticPr fontId="1"/>
  <pageMargins left="0.25" right="0.25" top="0.75" bottom="0.75" header="0.3" footer="0.3"/>
  <pageSetup paperSize="8" scale="46" fitToHeight="0" orientation="portrait" r:id="rId1"/>
  <rowBreaks count="3" manualBreakCount="3">
    <brk id="52" max="8" man="1"/>
    <brk id="112" max="8" man="1"/>
    <brk id="172"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98"/>
  <sheetViews>
    <sheetView tabSelected="1" view="pageBreakPreview" topLeftCell="I1" zoomScale="60" zoomScaleNormal="100" workbookViewId="0">
      <pane ySplit="2" topLeftCell="A90" activePane="bottomLeft" state="frozen"/>
      <selection pane="bottomLeft" activeCell="K8" sqref="K8"/>
    </sheetView>
  </sheetViews>
  <sheetFormatPr defaultColWidth="8.88671875" defaultRowHeight="15.6" outlineLevelCol="1" x14ac:dyDescent="0.2"/>
  <cols>
    <col min="1" max="6" width="6.33203125" style="83" customWidth="1" outlineLevel="1"/>
    <col min="7" max="7" width="6.33203125" style="53" customWidth="1" outlineLevel="1"/>
    <col min="8" max="8" width="87.6640625" style="82" bestFit="1" customWidth="1"/>
    <col min="9" max="9" width="37.77734375" style="53" customWidth="1"/>
    <col min="10" max="10" width="41.6640625" style="53" customWidth="1"/>
    <col min="11" max="11" width="92" style="53" customWidth="1"/>
    <col min="12" max="12" width="13.109375" style="83" customWidth="1"/>
    <col min="13" max="13" width="13.109375" style="53" customWidth="1"/>
    <col min="14" max="16384" width="8.88671875" style="53"/>
  </cols>
  <sheetData>
    <row r="1" spans="1:13" ht="30.6" customHeight="1" thickBot="1" x14ac:dyDescent="0.25">
      <c r="A1" s="169" t="s">
        <v>5</v>
      </c>
      <c r="B1" s="170"/>
      <c r="C1" s="170"/>
      <c r="D1" s="170"/>
      <c r="E1" s="170"/>
      <c r="F1" s="170"/>
      <c r="G1" s="171"/>
      <c r="H1" s="172" t="s">
        <v>0</v>
      </c>
      <c r="I1" s="173" t="s">
        <v>4</v>
      </c>
      <c r="J1" s="174"/>
      <c r="K1" s="174"/>
      <c r="L1" s="177" t="s">
        <v>801</v>
      </c>
      <c r="M1" s="178" t="s">
        <v>1</v>
      </c>
    </row>
    <row r="2" spans="1:13" s="57" customFormat="1" ht="30.6" customHeight="1" x14ac:dyDescent="0.2">
      <c r="A2" s="54" t="s">
        <v>6</v>
      </c>
      <c r="B2" s="55" t="s">
        <v>3</v>
      </c>
      <c r="C2" s="56" t="s">
        <v>7</v>
      </c>
      <c r="D2" s="55" t="s">
        <v>3</v>
      </c>
      <c r="E2" s="56" t="s">
        <v>7</v>
      </c>
      <c r="F2" s="55" t="s">
        <v>3</v>
      </c>
      <c r="G2" s="56" t="s">
        <v>7</v>
      </c>
      <c r="H2" s="172"/>
      <c r="I2" s="175"/>
      <c r="J2" s="176"/>
      <c r="K2" s="176"/>
      <c r="L2" s="177"/>
      <c r="M2" s="179"/>
    </row>
    <row r="3" spans="1:13" ht="39.9" customHeight="1" x14ac:dyDescent="0.2">
      <c r="A3" s="58" t="s">
        <v>8</v>
      </c>
      <c r="B3" s="148">
        <v>0.9</v>
      </c>
      <c r="C3" s="59">
        <v>1100</v>
      </c>
      <c r="D3" s="148">
        <v>0.8</v>
      </c>
      <c r="E3" s="59">
        <v>1200</v>
      </c>
      <c r="F3" s="148">
        <v>0.7</v>
      </c>
      <c r="G3" s="59">
        <v>1300</v>
      </c>
      <c r="H3" s="60" t="s">
        <v>823</v>
      </c>
      <c r="I3" s="155" t="s">
        <v>802</v>
      </c>
      <c r="J3" s="155" t="s">
        <v>935</v>
      </c>
      <c r="K3" s="61"/>
      <c r="L3" s="63">
        <v>1423</v>
      </c>
      <c r="M3" s="155" t="s">
        <v>11</v>
      </c>
    </row>
    <row r="4" spans="1:13" ht="39.9" customHeight="1" x14ac:dyDescent="0.2">
      <c r="A4" s="58" t="s">
        <v>8</v>
      </c>
      <c r="B4" s="149"/>
      <c r="C4" s="59">
        <v>1101</v>
      </c>
      <c r="D4" s="149"/>
      <c r="E4" s="59">
        <v>1201</v>
      </c>
      <c r="F4" s="149"/>
      <c r="G4" s="59">
        <v>1301</v>
      </c>
      <c r="H4" s="60" t="s">
        <v>824</v>
      </c>
      <c r="I4" s="155"/>
      <c r="J4" s="155"/>
      <c r="K4" s="62" t="s">
        <v>936</v>
      </c>
      <c r="L4" s="63">
        <f>L3-320</f>
        <v>1103</v>
      </c>
      <c r="M4" s="155"/>
    </row>
    <row r="5" spans="1:13" ht="39.9" customHeight="1" x14ac:dyDescent="0.2">
      <c r="A5" s="58" t="s">
        <v>8</v>
      </c>
      <c r="B5" s="149"/>
      <c r="C5" s="59">
        <v>1102</v>
      </c>
      <c r="D5" s="149"/>
      <c r="E5" s="59">
        <v>1202</v>
      </c>
      <c r="F5" s="149"/>
      <c r="G5" s="59">
        <v>1302</v>
      </c>
      <c r="H5" s="60" t="s">
        <v>825</v>
      </c>
      <c r="I5" s="155"/>
      <c r="J5" s="155"/>
      <c r="K5" s="61" t="s">
        <v>826</v>
      </c>
      <c r="L5" s="63">
        <f>ROUND(L3/30.4,0)</f>
        <v>47</v>
      </c>
      <c r="M5" s="152" t="s">
        <v>376</v>
      </c>
    </row>
    <row r="6" spans="1:13" ht="39.9" customHeight="1" x14ac:dyDescent="0.2">
      <c r="A6" s="58" t="s">
        <v>8</v>
      </c>
      <c r="B6" s="149"/>
      <c r="C6" s="59">
        <v>1103</v>
      </c>
      <c r="D6" s="149"/>
      <c r="E6" s="59">
        <v>1203</v>
      </c>
      <c r="F6" s="149"/>
      <c r="G6" s="59">
        <v>1303</v>
      </c>
      <c r="H6" s="60" t="s">
        <v>827</v>
      </c>
      <c r="I6" s="155"/>
      <c r="J6" s="155"/>
      <c r="K6" s="62" t="s">
        <v>937</v>
      </c>
      <c r="L6" s="63">
        <f>ROUND(L4/30.4,0)</f>
        <v>36</v>
      </c>
      <c r="M6" s="157"/>
    </row>
    <row r="7" spans="1:13" ht="39.9" customHeight="1" x14ac:dyDescent="0.2">
      <c r="A7" s="58" t="s">
        <v>8</v>
      </c>
      <c r="B7" s="149"/>
      <c r="C7" s="59">
        <v>1104</v>
      </c>
      <c r="D7" s="149"/>
      <c r="E7" s="59">
        <v>1204</v>
      </c>
      <c r="F7" s="149"/>
      <c r="G7" s="59">
        <v>1304</v>
      </c>
      <c r="H7" s="60" t="s">
        <v>828</v>
      </c>
      <c r="I7" s="155"/>
      <c r="J7" s="155" t="s">
        <v>938</v>
      </c>
      <c r="K7" s="61"/>
      <c r="L7" s="63">
        <v>2916</v>
      </c>
      <c r="M7" s="155" t="s">
        <v>11</v>
      </c>
    </row>
    <row r="8" spans="1:13" ht="39.9" customHeight="1" x14ac:dyDescent="0.2">
      <c r="A8" s="58" t="s">
        <v>8</v>
      </c>
      <c r="B8" s="149"/>
      <c r="C8" s="59">
        <v>1105</v>
      </c>
      <c r="D8" s="149"/>
      <c r="E8" s="59">
        <v>1205</v>
      </c>
      <c r="F8" s="149"/>
      <c r="G8" s="59">
        <v>1305</v>
      </c>
      <c r="H8" s="60" t="s">
        <v>829</v>
      </c>
      <c r="I8" s="155"/>
      <c r="J8" s="155"/>
      <c r="K8" s="62" t="s">
        <v>939</v>
      </c>
      <c r="L8" s="65">
        <f>L7-639</f>
        <v>2277</v>
      </c>
      <c r="M8" s="155"/>
    </row>
    <row r="9" spans="1:13" ht="39.9" customHeight="1" x14ac:dyDescent="0.2">
      <c r="A9" s="58" t="s">
        <v>8</v>
      </c>
      <c r="B9" s="149"/>
      <c r="C9" s="59">
        <v>1106</v>
      </c>
      <c r="D9" s="149"/>
      <c r="E9" s="59">
        <v>1206</v>
      </c>
      <c r="F9" s="149"/>
      <c r="G9" s="59">
        <v>1306</v>
      </c>
      <c r="H9" s="60" t="s">
        <v>830</v>
      </c>
      <c r="I9" s="155"/>
      <c r="J9" s="155"/>
      <c r="K9" s="61" t="s">
        <v>831</v>
      </c>
      <c r="L9" s="63">
        <f>ROUND(L7/30.4,0)</f>
        <v>96</v>
      </c>
      <c r="M9" s="152" t="s">
        <v>376</v>
      </c>
    </row>
    <row r="10" spans="1:13" ht="39.9" customHeight="1" x14ac:dyDescent="0.2">
      <c r="A10" s="58" t="s">
        <v>8</v>
      </c>
      <c r="B10" s="149"/>
      <c r="C10" s="59">
        <v>1107</v>
      </c>
      <c r="D10" s="149"/>
      <c r="E10" s="59">
        <v>1207</v>
      </c>
      <c r="F10" s="149"/>
      <c r="G10" s="59">
        <v>1307</v>
      </c>
      <c r="H10" s="60" t="s">
        <v>832</v>
      </c>
      <c r="I10" s="155"/>
      <c r="J10" s="155"/>
      <c r="K10" s="62" t="s">
        <v>940</v>
      </c>
      <c r="L10" s="65">
        <f>ROUND(L8/30.4,0)</f>
        <v>75</v>
      </c>
      <c r="M10" s="157"/>
    </row>
    <row r="11" spans="1:13" ht="39.9" customHeight="1" x14ac:dyDescent="0.2">
      <c r="A11" s="58" t="s">
        <v>8</v>
      </c>
      <c r="B11" s="149"/>
      <c r="C11" s="59">
        <v>1108</v>
      </c>
      <c r="D11" s="149"/>
      <c r="E11" s="59">
        <v>1208</v>
      </c>
      <c r="F11" s="149"/>
      <c r="G11" s="59">
        <v>1308</v>
      </c>
      <c r="H11" s="60" t="s">
        <v>833</v>
      </c>
      <c r="I11" s="155" t="s">
        <v>782</v>
      </c>
      <c r="J11" s="152" t="s">
        <v>941</v>
      </c>
      <c r="K11" s="61"/>
      <c r="L11" s="65">
        <v>1138</v>
      </c>
      <c r="M11" s="155" t="s">
        <v>11</v>
      </c>
    </row>
    <row r="12" spans="1:13" ht="39.9" customHeight="1" x14ac:dyDescent="0.2">
      <c r="A12" s="58" t="s">
        <v>8</v>
      </c>
      <c r="B12" s="149"/>
      <c r="C12" s="59">
        <v>1109</v>
      </c>
      <c r="D12" s="149"/>
      <c r="E12" s="59">
        <v>1209</v>
      </c>
      <c r="F12" s="149"/>
      <c r="G12" s="59">
        <v>1309</v>
      </c>
      <c r="H12" s="60" t="s">
        <v>834</v>
      </c>
      <c r="I12" s="155"/>
      <c r="J12" s="156"/>
      <c r="K12" s="62" t="s">
        <v>942</v>
      </c>
      <c r="L12" s="65">
        <f>L11-320</f>
        <v>818</v>
      </c>
      <c r="M12" s="155"/>
    </row>
    <row r="13" spans="1:13" ht="39.9" customHeight="1" x14ac:dyDescent="0.2">
      <c r="A13" s="58" t="s">
        <v>8</v>
      </c>
      <c r="B13" s="149"/>
      <c r="C13" s="59">
        <v>1110</v>
      </c>
      <c r="D13" s="149"/>
      <c r="E13" s="59">
        <v>1210</v>
      </c>
      <c r="F13" s="149"/>
      <c r="G13" s="59">
        <v>1310</v>
      </c>
      <c r="H13" s="60" t="s">
        <v>835</v>
      </c>
      <c r="I13" s="155"/>
      <c r="J13" s="156"/>
      <c r="K13" s="61" t="s">
        <v>836</v>
      </c>
      <c r="L13" s="65">
        <f>ROUND(L11/30.4,0)</f>
        <v>37</v>
      </c>
      <c r="M13" s="152" t="s">
        <v>376</v>
      </c>
    </row>
    <row r="14" spans="1:13" ht="39.9" customHeight="1" x14ac:dyDescent="0.2">
      <c r="A14" s="58" t="s">
        <v>8</v>
      </c>
      <c r="B14" s="149"/>
      <c r="C14" s="59">
        <v>1111</v>
      </c>
      <c r="D14" s="149"/>
      <c r="E14" s="59">
        <v>1211</v>
      </c>
      <c r="F14" s="149"/>
      <c r="G14" s="59">
        <v>1311</v>
      </c>
      <c r="H14" s="60" t="s">
        <v>837</v>
      </c>
      <c r="I14" s="155"/>
      <c r="J14" s="157"/>
      <c r="K14" s="62" t="s">
        <v>943</v>
      </c>
      <c r="L14" s="65">
        <f>ROUND(L12/30.4,0)</f>
        <v>27</v>
      </c>
      <c r="M14" s="157"/>
    </row>
    <row r="15" spans="1:13" ht="39.9" customHeight="1" x14ac:dyDescent="0.2">
      <c r="A15" s="58" t="s">
        <v>8</v>
      </c>
      <c r="B15" s="149"/>
      <c r="C15" s="59">
        <v>1112</v>
      </c>
      <c r="D15" s="149"/>
      <c r="E15" s="59">
        <v>1212</v>
      </c>
      <c r="F15" s="149"/>
      <c r="G15" s="59">
        <v>1312</v>
      </c>
      <c r="H15" s="60" t="s">
        <v>838</v>
      </c>
      <c r="I15" s="155"/>
      <c r="J15" s="152" t="s">
        <v>944</v>
      </c>
      <c r="K15" s="61"/>
      <c r="L15" s="65">
        <v>2333</v>
      </c>
      <c r="M15" s="155" t="s">
        <v>11</v>
      </c>
    </row>
    <row r="16" spans="1:13" ht="39.9" customHeight="1" x14ac:dyDescent="0.2">
      <c r="A16" s="58" t="s">
        <v>8</v>
      </c>
      <c r="B16" s="149"/>
      <c r="C16" s="59">
        <v>1113</v>
      </c>
      <c r="D16" s="149"/>
      <c r="E16" s="59">
        <v>1213</v>
      </c>
      <c r="F16" s="149"/>
      <c r="G16" s="59">
        <v>1313</v>
      </c>
      <c r="H16" s="60" t="s">
        <v>839</v>
      </c>
      <c r="I16" s="155"/>
      <c r="J16" s="156"/>
      <c r="K16" s="62" t="s">
        <v>939</v>
      </c>
      <c r="L16" s="65">
        <f>L15-639</f>
        <v>1694</v>
      </c>
      <c r="M16" s="155"/>
    </row>
    <row r="17" spans="1:13" ht="39.9" customHeight="1" x14ac:dyDescent="0.2">
      <c r="A17" s="58" t="s">
        <v>8</v>
      </c>
      <c r="B17" s="149"/>
      <c r="C17" s="59">
        <v>1114</v>
      </c>
      <c r="D17" s="149"/>
      <c r="E17" s="59">
        <v>1214</v>
      </c>
      <c r="F17" s="149"/>
      <c r="G17" s="59">
        <v>1314</v>
      </c>
      <c r="H17" s="60" t="s">
        <v>840</v>
      </c>
      <c r="I17" s="155"/>
      <c r="J17" s="156"/>
      <c r="K17" s="61" t="s">
        <v>841</v>
      </c>
      <c r="L17" s="65">
        <f>ROUND(L15/30.4,0)</f>
        <v>77</v>
      </c>
      <c r="M17" s="152" t="s">
        <v>376</v>
      </c>
    </row>
    <row r="18" spans="1:13" ht="39.9" customHeight="1" x14ac:dyDescent="0.2">
      <c r="A18" s="58" t="s">
        <v>8</v>
      </c>
      <c r="B18" s="149"/>
      <c r="C18" s="59">
        <v>1115</v>
      </c>
      <c r="D18" s="149"/>
      <c r="E18" s="59">
        <v>1215</v>
      </c>
      <c r="F18" s="149"/>
      <c r="G18" s="59">
        <v>1315</v>
      </c>
      <c r="H18" s="60" t="s">
        <v>842</v>
      </c>
      <c r="I18" s="155"/>
      <c r="J18" s="157"/>
      <c r="K18" s="62" t="s">
        <v>945</v>
      </c>
      <c r="L18" s="65">
        <f>ROUND(L16/30.4,0)</f>
        <v>56</v>
      </c>
      <c r="M18" s="157"/>
    </row>
    <row r="19" spans="1:13" ht="39.9" customHeight="1" x14ac:dyDescent="0.2">
      <c r="A19" s="58" t="s">
        <v>8</v>
      </c>
      <c r="B19" s="149"/>
      <c r="C19" s="59">
        <v>1116</v>
      </c>
      <c r="D19" s="149"/>
      <c r="E19" s="59">
        <v>1216</v>
      </c>
      <c r="F19" s="149"/>
      <c r="G19" s="59">
        <v>1316</v>
      </c>
      <c r="H19" s="60" t="s">
        <v>906</v>
      </c>
      <c r="I19" s="152" t="s">
        <v>907</v>
      </c>
      <c r="J19" s="155" t="s">
        <v>946</v>
      </c>
      <c r="K19" s="61" t="s">
        <v>783</v>
      </c>
      <c r="L19" s="63">
        <f>ROUND(L3*0.05,0)</f>
        <v>71</v>
      </c>
      <c r="M19" s="63" t="s">
        <v>11</v>
      </c>
    </row>
    <row r="20" spans="1:13" ht="39.9" customHeight="1" x14ac:dyDescent="0.2">
      <c r="A20" s="58" t="s">
        <v>8</v>
      </c>
      <c r="B20" s="149"/>
      <c r="C20" s="59">
        <v>1117</v>
      </c>
      <c r="D20" s="149"/>
      <c r="E20" s="59">
        <v>1217</v>
      </c>
      <c r="F20" s="149"/>
      <c r="G20" s="59">
        <v>1317</v>
      </c>
      <c r="H20" s="60" t="s">
        <v>908</v>
      </c>
      <c r="I20" s="156"/>
      <c r="J20" s="155"/>
      <c r="K20" s="61" t="s">
        <v>784</v>
      </c>
      <c r="L20" s="63">
        <f>ROUND(L19/30.4,0)</f>
        <v>2</v>
      </c>
      <c r="M20" s="63" t="s">
        <v>377</v>
      </c>
    </row>
    <row r="21" spans="1:13" ht="39.9" customHeight="1" x14ac:dyDescent="0.2">
      <c r="A21" s="58" t="s">
        <v>8</v>
      </c>
      <c r="B21" s="149"/>
      <c r="C21" s="59">
        <v>1118</v>
      </c>
      <c r="D21" s="149"/>
      <c r="E21" s="59">
        <v>1218</v>
      </c>
      <c r="F21" s="149"/>
      <c r="G21" s="59">
        <v>1318</v>
      </c>
      <c r="H21" s="60" t="s">
        <v>909</v>
      </c>
      <c r="I21" s="156"/>
      <c r="J21" s="156" t="s">
        <v>947</v>
      </c>
      <c r="K21" s="61" t="s">
        <v>785</v>
      </c>
      <c r="L21" s="63">
        <f>ROUND(L7*0.05,0)</f>
        <v>146</v>
      </c>
      <c r="M21" s="63" t="s">
        <v>11</v>
      </c>
    </row>
    <row r="22" spans="1:13" ht="39.9" customHeight="1" x14ac:dyDescent="0.2">
      <c r="A22" s="58" t="s">
        <v>8</v>
      </c>
      <c r="B22" s="149"/>
      <c r="C22" s="59">
        <v>1119</v>
      </c>
      <c r="D22" s="149"/>
      <c r="E22" s="59">
        <v>1219</v>
      </c>
      <c r="F22" s="149"/>
      <c r="G22" s="59">
        <v>1319</v>
      </c>
      <c r="H22" s="60" t="s">
        <v>910</v>
      </c>
      <c r="I22" s="157"/>
      <c r="J22" s="157"/>
      <c r="K22" s="61" t="s">
        <v>784</v>
      </c>
      <c r="L22" s="63">
        <f>ROUND(L21/30.4,0)</f>
        <v>5</v>
      </c>
      <c r="M22" s="63" t="s">
        <v>377</v>
      </c>
    </row>
    <row r="23" spans="1:13" ht="39.9" customHeight="1" x14ac:dyDescent="0.2">
      <c r="A23" s="58" t="s">
        <v>8</v>
      </c>
      <c r="B23" s="149"/>
      <c r="C23" s="59">
        <v>1120</v>
      </c>
      <c r="D23" s="149"/>
      <c r="E23" s="59">
        <v>1220</v>
      </c>
      <c r="F23" s="149"/>
      <c r="G23" s="59">
        <v>1320</v>
      </c>
      <c r="H23" s="64" t="s">
        <v>911</v>
      </c>
      <c r="I23" s="152" t="s">
        <v>907</v>
      </c>
      <c r="J23" s="152" t="s">
        <v>948</v>
      </c>
      <c r="K23" s="61" t="s">
        <v>783</v>
      </c>
      <c r="L23" s="63">
        <f>ROUND(L11*0.05,0)</f>
        <v>57</v>
      </c>
      <c r="M23" s="63" t="s">
        <v>11</v>
      </c>
    </row>
    <row r="24" spans="1:13" ht="39.9" customHeight="1" x14ac:dyDescent="0.2">
      <c r="A24" s="58" t="s">
        <v>8</v>
      </c>
      <c r="B24" s="149"/>
      <c r="C24" s="59">
        <v>1121</v>
      </c>
      <c r="D24" s="149"/>
      <c r="E24" s="59">
        <v>1221</v>
      </c>
      <c r="F24" s="149"/>
      <c r="G24" s="59">
        <v>1321</v>
      </c>
      <c r="H24" s="64" t="s">
        <v>912</v>
      </c>
      <c r="I24" s="156"/>
      <c r="J24" s="156"/>
      <c r="K24" s="61" t="s">
        <v>784</v>
      </c>
      <c r="L24" s="63">
        <f>ROUND(L23/30.4,0)</f>
        <v>2</v>
      </c>
      <c r="M24" s="63" t="s">
        <v>377</v>
      </c>
    </row>
    <row r="25" spans="1:13" ht="39.9" customHeight="1" x14ac:dyDescent="0.2">
      <c r="A25" s="58" t="s">
        <v>8</v>
      </c>
      <c r="B25" s="149"/>
      <c r="C25" s="59">
        <v>1122</v>
      </c>
      <c r="D25" s="149"/>
      <c r="E25" s="59">
        <v>1222</v>
      </c>
      <c r="F25" s="149"/>
      <c r="G25" s="59">
        <v>1322</v>
      </c>
      <c r="H25" s="64" t="s">
        <v>913</v>
      </c>
      <c r="I25" s="156"/>
      <c r="J25" s="152" t="s">
        <v>949</v>
      </c>
      <c r="K25" s="61" t="s">
        <v>783</v>
      </c>
      <c r="L25" s="63">
        <f>ROUND(L15*0.05,0)</f>
        <v>117</v>
      </c>
      <c r="M25" s="63" t="s">
        <v>11</v>
      </c>
    </row>
    <row r="26" spans="1:13" ht="39.9" customHeight="1" x14ac:dyDescent="0.2">
      <c r="A26" s="58" t="s">
        <v>8</v>
      </c>
      <c r="B26" s="149"/>
      <c r="C26" s="59">
        <v>1123</v>
      </c>
      <c r="D26" s="149"/>
      <c r="E26" s="59">
        <v>1223</v>
      </c>
      <c r="F26" s="149"/>
      <c r="G26" s="59">
        <v>1323</v>
      </c>
      <c r="H26" s="64" t="s">
        <v>914</v>
      </c>
      <c r="I26" s="157"/>
      <c r="J26" s="156"/>
      <c r="K26" s="61" t="s">
        <v>786</v>
      </c>
      <c r="L26" s="63">
        <f>ROUND(L25/30.4,0)</f>
        <v>4</v>
      </c>
      <c r="M26" s="63" t="s">
        <v>377</v>
      </c>
    </row>
    <row r="27" spans="1:13" ht="39.9" customHeight="1" x14ac:dyDescent="0.2">
      <c r="A27" s="58" t="s">
        <v>8</v>
      </c>
      <c r="B27" s="149"/>
      <c r="C27" s="59">
        <v>1124</v>
      </c>
      <c r="D27" s="149"/>
      <c r="E27" s="59">
        <v>1224</v>
      </c>
      <c r="F27" s="149"/>
      <c r="G27" s="59">
        <v>1324</v>
      </c>
      <c r="H27" s="64" t="s">
        <v>843</v>
      </c>
      <c r="I27" s="162" t="s">
        <v>787</v>
      </c>
      <c r="J27" s="163"/>
      <c r="K27" s="164"/>
      <c r="L27" s="65">
        <v>204</v>
      </c>
      <c r="M27" s="152" t="s">
        <v>11</v>
      </c>
    </row>
    <row r="28" spans="1:13" ht="39.9" customHeight="1" x14ac:dyDescent="0.2">
      <c r="A28" s="58" t="s">
        <v>8</v>
      </c>
      <c r="B28" s="149"/>
      <c r="C28" s="59">
        <v>1125</v>
      </c>
      <c r="D28" s="149"/>
      <c r="E28" s="59">
        <v>1225</v>
      </c>
      <c r="F28" s="149"/>
      <c r="G28" s="59">
        <v>1325</v>
      </c>
      <c r="H28" s="66" t="s">
        <v>844</v>
      </c>
      <c r="I28" s="160" t="s">
        <v>950</v>
      </c>
      <c r="J28" s="165"/>
      <c r="K28" s="161"/>
      <c r="L28" s="65">
        <v>170</v>
      </c>
      <c r="M28" s="156"/>
    </row>
    <row r="29" spans="1:13" ht="39.9" customHeight="1" x14ac:dyDescent="0.2">
      <c r="A29" s="58" t="s">
        <v>8</v>
      </c>
      <c r="B29" s="149"/>
      <c r="C29" s="59">
        <v>1127</v>
      </c>
      <c r="D29" s="149"/>
      <c r="E29" s="59">
        <v>1227</v>
      </c>
      <c r="F29" s="149"/>
      <c r="G29" s="59">
        <v>1327</v>
      </c>
      <c r="H29" s="66" t="s">
        <v>845</v>
      </c>
      <c r="I29" s="160" t="s">
        <v>789</v>
      </c>
      <c r="J29" s="165"/>
      <c r="K29" s="161"/>
      <c r="L29" s="65">
        <v>85</v>
      </c>
      <c r="M29" s="156"/>
    </row>
    <row r="30" spans="1:13" ht="39.9" customHeight="1" x14ac:dyDescent="0.2">
      <c r="A30" s="58" t="s">
        <v>8</v>
      </c>
      <c r="B30" s="149"/>
      <c r="C30" s="59">
        <v>1128</v>
      </c>
      <c r="D30" s="149"/>
      <c r="E30" s="59">
        <v>1228</v>
      </c>
      <c r="F30" s="149"/>
      <c r="G30" s="59">
        <v>1328</v>
      </c>
      <c r="H30" s="66" t="s">
        <v>846</v>
      </c>
      <c r="I30" s="162" t="s">
        <v>790</v>
      </c>
      <c r="J30" s="163"/>
      <c r="K30" s="164"/>
      <c r="L30" s="65">
        <v>191</v>
      </c>
      <c r="M30" s="157"/>
    </row>
    <row r="31" spans="1:13" ht="39.9" customHeight="1" x14ac:dyDescent="0.2">
      <c r="A31" s="58" t="s">
        <v>8</v>
      </c>
      <c r="B31" s="149"/>
      <c r="C31" s="59">
        <v>1129</v>
      </c>
      <c r="D31" s="149"/>
      <c r="E31" s="59">
        <v>1229</v>
      </c>
      <c r="F31" s="149"/>
      <c r="G31" s="59">
        <v>1329</v>
      </c>
      <c r="H31" s="66" t="s">
        <v>847</v>
      </c>
      <c r="I31" s="67" t="s">
        <v>30</v>
      </c>
      <c r="J31" s="160" t="s">
        <v>172</v>
      </c>
      <c r="K31" s="161"/>
      <c r="L31" s="65">
        <v>50</v>
      </c>
      <c r="M31" s="152" t="s">
        <v>29</v>
      </c>
    </row>
    <row r="32" spans="1:13" ht="39.9" customHeight="1" x14ac:dyDescent="0.2">
      <c r="A32" s="58" t="s">
        <v>8</v>
      </c>
      <c r="B32" s="149"/>
      <c r="C32" s="59">
        <v>1130</v>
      </c>
      <c r="D32" s="149"/>
      <c r="E32" s="59">
        <v>1230</v>
      </c>
      <c r="F32" s="149"/>
      <c r="G32" s="59">
        <v>1330</v>
      </c>
      <c r="H32" s="66" t="s">
        <v>847</v>
      </c>
      <c r="I32" s="67" t="s">
        <v>31</v>
      </c>
      <c r="J32" s="160" t="s">
        <v>173</v>
      </c>
      <c r="K32" s="161"/>
      <c r="L32" s="65">
        <v>50</v>
      </c>
      <c r="M32" s="157"/>
    </row>
    <row r="33" spans="1:13" ht="39.9" customHeight="1" x14ac:dyDescent="0.2">
      <c r="A33" s="58" t="s">
        <v>8</v>
      </c>
      <c r="B33" s="149"/>
      <c r="C33" s="59">
        <v>1131</v>
      </c>
      <c r="D33" s="149"/>
      <c r="E33" s="59">
        <v>1231</v>
      </c>
      <c r="F33" s="149"/>
      <c r="G33" s="59">
        <v>1331</v>
      </c>
      <c r="H33" s="66" t="s">
        <v>848</v>
      </c>
      <c r="I33" s="162" t="s">
        <v>820</v>
      </c>
      <c r="J33" s="163"/>
      <c r="K33" s="164"/>
      <c r="L33" s="65">
        <v>102</v>
      </c>
      <c r="M33" s="152" t="s">
        <v>19</v>
      </c>
    </row>
    <row r="34" spans="1:13" ht="39.9" customHeight="1" x14ac:dyDescent="0.2">
      <c r="A34" s="58" t="s">
        <v>8</v>
      </c>
      <c r="B34" s="149"/>
      <c r="C34" s="59">
        <v>1132</v>
      </c>
      <c r="D34" s="149"/>
      <c r="E34" s="59">
        <v>1232</v>
      </c>
      <c r="F34" s="149"/>
      <c r="G34" s="59">
        <v>1332</v>
      </c>
      <c r="H34" s="60" t="s">
        <v>931</v>
      </c>
      <c r="I34" s="167" t="s">
        <v>12</v>
      </c>
      <c r="J34" s="158" t="s">
        <v>38</v>
      </c>
      <c r="K34" s="68" t="s">
        <v>791</v>
      </c>
      <c r="L34" s="65">
        <v>408</v>
      </c>
      <c r="M34" s="156"/>
    </row>
    <row r="35" spans="1:13" ht="39.9" customHeight="1" x14ac:dyDescent="0.2">
      <c r="A35" s="58" t="s">
        <v>8</v>
      </c>
      <c r="B35" s="149"/>
      <c r="C35" s="59">
        <v>1133</v>
      </c>
      <c r="D35" s="149"/>
      <c r="E35" s="59">
        <v>1233</v>
      </c>
      <c r="F35" s="149"/>
      <c r="G35" s="59">
        <v>1333</v>
      </c>
      <c r="H35" s="60" t="s">
        <v>932</v>
      </c>
      <c r="I35" s="153"/>
      <c r="J35" s="168"/>
      <c r="K35" s="69" t="s">
        <v>792</v>
      </c>
      <c r="L35" s="65">
        <v>408</v>
      </c>
      <c r="M35" s="156"/>
    </row>
    <row r="36" spans="1:13" ht="39.9" customHeight="1" x14ac:dyDescent="0.2">
      <c r="A36" s="58" t="s">
        <v>8</v>
      </c>
      <c r="B36" s="149"/>
      <c r="C36" s="59">
        <v>1134</v>
      </c>
      <c r="D36" s="149"/>
      <c r="E36" s="59">
        <v>1234</v>
      </c>
      <c r="F36" s="149"/>
      <c r="G36" s="59">
        <v>1334</v>
      </c>
      <c r="H36" s="60" t="s">
        <v>933</v>
      </c>
      <c r="I36" s="153"/>
      <c r="J36" s="159"/>
      <c r="K36" s="69" t="s">
        <v>793</v>
      </c>
      <c r="L36" s="65">
        <v>408</v>
      </c>
      <c r="M36" s="156"/>
    </row>
    <row r="37" spans="1:13" ht="39.9" customHeight="1" x14ac:dyDescent="0.2">
      <c r="A37" s="58" t="s">
        <v>8</v>
      </c>
      <c r="B37" s="149"/>
      <c r="C37" s="59">
        <v>1135</v>
      </c>
      <c r="D37" s="149"/>
      <c r="E37" s="59">
        <v>1235</v>
      </c>
      <c r="F37" s="149"/>
      <c r="G37" s="59">
        <v>1335</v>
      </c>
      <c r="H37" s="60" t="s">
        <v>934</v>
      </c>
      <c r="I37" s="154"/>
      <c r="J37" s="69" t="s">
        <v>42</v>
      </c>
      <c r="K37" s="70" t="s">
        <v>794</v>
      </c>
      <c r="L37" s="65">
        <v>595</v>
      </c>
      <c r="M37" s="156"/>
    </row>
    <row r="38" spans="1:13" ht="39.9" customHeight="1" x14ac:dyDescent="0.2">
      <c r="A38" s="58" t="s">
        <v>8</v>
      </c>
      <c r="B38" s="149"/>
      <c r="C38" s="59">
        <v>1136</v>
      </c>
      <c r="D38" s="149"/>
      <c r="E38" s="59">
        <v>1236</v>
      </c>
      <c r="F38" s="149"/>
      <c r="G38" s="59">
        <v>1336</v>
      </c>
      <c r="H38" s="60" t="s">
        <v>849</v>
      </c>
      <c r="I38" s="167" t="s">
        <v>23</v>
      </c>
      <c r="J38" s="158" t="s">
        <v>815</v>
      </c>
      <c r="K38" s="65" t="s">
        <v>951</v>
      </c>
      <c r="L38" s="65">
        <v>75</v>
      </c>
      <c r="M38" s="156"/>
    </row>
    <row r="39" spans="1:13" ht="39.9" customHeight="1" x14ac:dyDescent="0.2">
      <c r="A39" s="58" t="s">
        <v>8</v>
      </c>
      <c r="B39" s="149"/>
      <c r="C39" s="59">
        <v>1137</v>
      </c>
      <c r="D39" s="149"/>
      <c r="E39" s="59">
        <v>1237</v>
      </c>
      <c r="F39" s="149"/>
      <c r="G39" s="59">
        <v>1337</v>
      </c>
      <c r="H39" s="60" t="s">
        <v>850</v>
      </c>
      <c r="I39" s="153"/>
      <c r="J39" s="159"/>
      <c r="K39" s="65" t="s">
        <v>952</v>
      </c>
      <c r="L39" s="65">
        <v>150</v>
      </c>
      <c r="M39" s="156"/>
    </row>
    <row r="40" spans="1:13" ht="39.9" customHeight="1" x14ac:dyDescent="0.2">
      <c r="A40" s="58" t="s">
        <v>8</v>
      </c>
      <c r="B40" s="149"/>
      <c r="C40" s="59">
        <v>1138</v>
      </c>
      <c r="D40" s="149"/>
      <c r="E40" s="59">
        <v>1238</v>
      </c>
      <c r="F40" s="149"/>
      <c r="G40" s="59">
        <v>1338</v>
      </c>
      <c r="H40" s="60" t="s">
        <v>851</v>
      </c>
      <c r="I40" s="153"/>
      <c r="J40" s="158" t="s">
        <v>816</v>
      </c>
      <c r="K40" s="65" t="s">
        <v>953</v>
      </c>
      <c r="L40" s="65">
        <v>61</v>
      </c>
      <c r="M40" s="156"/>
    </row>
    <row r="41" spans="1:13" ht="39.9" customHeight="1" x14ac:dyDescent="0.2">
      <c r="A41" s="58" t="s">
        <v>8</v>
      </c>
      <c r="B41" s="149"/>
      <c r="C41" s="59">
        <v>1139</v>
      </c>
      <c r="D41" s="149"/>
      <c r="E41" s="59">
        <v>1239</v>
      </c>
      <c r="F41" s="149"/>
      <c r="G41" s="59">
        <v>1339</v>
      </c>
      <c r="H41" s="60" t="s">
        <v>852</v>
      </c>
      <c r="I41" s="153"/>
      <c r="J41" s="159"/>
      <c r="K41" s="65" t="s">
        <v>954</v>
      </c>
      <c r="L41" s="65">
        <v>122</v>
      </c>
      <c r="M41" s="156"/>
    </row>
    <row r="42" spans="1:13" ht="39.9" customHeight="1" x14ac:dyDescent="0.2">
      <c r="A42" s="58" t="s">
        <v>8</v>
      </c>
      <c r="B42" s="149"/>
      <c r="C42" s="59">
        <v>1140</v>
      </c>
      <c r="D42" s="149"/>
      <c r="E42" s="59">
        <v>1240</v>
      </c>
      <c r="F42" s="149"/>
      <c r="G42" s="59">
        <v>1340</v>
      </c>
      <c r="H42" s="60" t="s">
        <v>853</v>
      </c>
      <c r="I42" s="153"/>
      <c r="J42" s="158" t="s">
        <v>814</v>
      </c>
      <c r="K42" s="65" t="s">
        <v>955</v>
      </c>
      <c r="L42" s="65">
        <v>20</v>
      </c>
      <c r="M42" s="156"/>
    </row>
    <row r="43" spans="1:13" ht="39.9" customHeight="1" thickBot="1" x14ac:dyDescent="0.25">
      <c r="A43" s="58" t="s">
        <v>8</v>
      </c>
      <c r="B43" s="149"/>
      <c r="C43" s="71">
        <v>1141</v>
      </c>
      <c r="D43" s="149"/>
      <c r="E43" s="71">
        <v>1241</v>
      </c>
      <c r="F43" s="149"/>
      <c r="G43" s="71">
        <v>1341</v>
      </c>
      <c r="H43" s="60" t="s">
        <v>854</v>
      </c>
      <c r="I43" s="154"/>
      <c r="J43" s="159"/>
      <c r="K43" s="65" t="s">
        <v>956</v>
      </c>
      <c r="L43" s="65">
        <v>41</v>
      </c>
      <c r="M43" s="156"/>
    </row>
    <row r="44" spans="1:13" ht="39.9" customHeight="1" thickBot="1" x14ac:dyDescent="0.25">
      <c r="A44" s="58" t="s">
        <v>8</v>
      </c>
      <c r="B44" s="72"/>
      <c r="C44" s="71">
        <v>1142</v>
      </c>
      <c r="D44" s="72"/>
      <c r="E44" s="71">
        <v>1242</v>
      </c>
      <c r="F44" s="72"/>
      <c r="G44" s="71">
        <v>1342</v>
      </c>
      <c r="H44" s="64" t="s">
        <v>855</v>
      </c>
      <c r="I44" s="162" t="s">
        <v>812</v>
      </c>
      <c r="J44" s="163"/>
      <c r="K44" s="164"/>
      <c r="L44" s="65">
        <v>43</v>
      </c>
      <c r="M44" s="73"/>
    </row>
    <row r="45" spans="1:13" ht="39.9" customHeight="1" thickBot="1" x14ac:dyDescent="0.25">
      <c r="A45" s="58" t="s">
        <v>8</v>
      </c>
      <c r="B45" s="72"/>
      <c r="C45" s="71">
        <v>1143</v>
      </c>
      <c r="D45" s="72"/>
      <c r="E45" s="71">
        <v>1243</v>
      </c>
      <c r="F45" s="72"/>
      <c r="G45" s="71">
        <v>1343</v>
      </c>
      <c r="H45" s="66" t="s">
        <v>856</v>
      </c>
      <c r="I45" s="160" t="s">
        <v>788</v>
      </c>
      <c r="J45" s="165"/>
      <c r="K45" s="161"/>
      <c r="L45" s="65">
        <v>128</v>
      </c>
      <c r="M45" s="73"/>
    </row>
    <row r="46" spans="1:13" ht="39.9" customHeight="1" thickBot="1" x14ac:dyDescent="0.25">
      <c r="A46" s="58" t="s">
        <v>8</v>
      </c>
      <c r="B46" s="72"/>
      <c r="C46" s="71">
        <v>1144</v>
      </c>
      <c r="D46" s="72"/>
      <c r="E46" s="71">
        <v>1244</v>
      </c>
      <c r="F46" s="72"/>
      <c r="G46" s="71">
        <v>1344</v>
      </c>
      <c r="H46" s="66" t="s">
        <v>857</v>
      </c>
      <c r="I46" s="162" t="s">
        <v>813</v>
      </c>
      <c r="J46" s="163"/>
      <c r="K46" s="164"/>
      <c r="L46" s="65">
        <v>136</v>
      </c>
      <c r="M46" s="73"/>
    </row>
    <row r="47" spans="1:13" ht="39.9" customHeight="1" thickBot="1" x14ac:dyDescent="0.25">
      <c r="A47" s="58" t="s">
        <v>8</v>
      </c>
      <c r="B47" s="72"/>
      <c r="C47" s="71">
        <v>1145</v>
      </c>
      <c r="D47" s="72"/>
      <c r="E47" s="71">
        <v>1245</v>
      </c>
      <c r="F47" s="72"/>
      <c r="G47" s="71">
        <v>1345</v>
      </c>
      <c r="H47" s="60" t="s">
        <v>817</v>
      </c>
      <c r="I47" s="166" t="s">
        <v>957</v>
      </c>
      <c r="J47" s="166"/>
      <c r="K47" s="166"/>
      <c r="L47" s="65">
        <v>17</v>
      </c>
      <c r="M47" s="152" t="s">
        <v>822</v>
      </c>
    </row>
    <row r="48" spans="1:13" ht="39.9" customHeight="1" thickBot="1" x14ac:dyDescent="0.25">
      <c r="A48" s="58" t="s">
        <v>8</v>
      </c>
      <c r="B48" s="72"/>
      <c r="C48" s="71">
        <v>1146</v>
      </c>
      <c r="D48" s="72"/>
      <c r="E48" s="71">
        <v>1246</v>
      </c>
      <c r="F48" s="72"/>
      <c r="G48" s="71">
        <v>1346</v>
      </c>
      <c r="H48" s="60" t="s">
        <v>821</v>
      </c>
      <c r="I48" s="166" t="s">
        <v>958</v>
      </c>
      <c r="J48" s="166"/>
      <c r="K48" s="166"/>
      <c r="L48" s="65">
        <v>4</v>
      </c>
      <c r="M48" s="157"/>
    </row>
    <row r="49" spans="1:13" ht="39.9" customHeight="1" thickBot="1" x14ac:dyDescent="0.25">
      <c r="A49" s="74" t="s">
        <v>8</v>
      </c>
      <c r="B49" s="75"/>
      <c r="C49" s="71">
        <v>1147</v>
      </c>
      <c r="D49" s="75"/>
      <c r="E49" s="71">
        <v>1247</v>
      </c>
      <c r="F49" s="75"/>
      <c r="G49" s="71">
        <v>1347</v>
      </c>
      <c r="H49" s="60" t="s">
        <v>818</v>
      </c>
      <c r="I49" s="166" t="s">
        <v>819</v>
      </c>
      <c r="J49" s="166"/>
      <c r="K49" s="166"/>
      <c r="L49" s="65">
        <v>34</v>
      </c>
      <c r="M49" s="84" t="s">
        <v>11</v>
      </c>
    </row>
    <row r="50" spans="1:13" ht="39.9" customHeight="1" x14ac:dyDescent="0.2">
      <c r="A50" s="76" t="s">
        <v>8</v>
      </c>
      <c r="B50" s="149">
        <v>0.9</v>
      </c>
      <c r="C50" s="77">
        <v>1150</v>
      </c>
      <c r="D50" s="149">
        <v>0.8</v>
      </c>
      <c r="E50" s="77">
        <v>1250</v>
      </c>
      <c r="F50" s="149">
        <v>0.7</v>
      </c>
      <c r="G50" s="77">
        <v>1350</v>
      </c>
      <c r="H50" s="60" t="s">
        <v>858</v>
      </c>
      <c r="I50" s="152" t="s">
        <v>803</v>
      </c>
      <c r="J50" s="152" t="s">
        <v>959</v>
      </c>
      <c r="K50" s="78" t="s">
        <v>859</v>
      </c>
      <c r="L50" s="65">
        <v>996</v>
      </c>
      <c r="M50" s="155" t="s">
        <v>11</v>
      </c>
    </row>
    <row r="51" spans="1:13" ht="39.9" customHeight="1" x14ac:dyDescent="0.2">
      <c r="A51" s="58" t="s">
        <v>8</v>
      </c>
      <c r="B51" s="150"/>
      <c r="C51" s="59">
        <v>1151</v>
      </c>
      <c r="D51" s="150"/>
      <c r="E51" s="59">
        <v>1251</v>
      </c>
      <c r="F51" s="150"/>
      <c r="G51" s="59">
        <v>1351</v>
      </c>
      <c r="H51" s="60" t="s">
        <v>860</v>
      </c>
      <c r="I51" s="153"/>
      <c r="J51" s="156"/>
      <c r="K51" s="62" t="s">
        <v>960</v>
      </c>
      <c r="L51" s="65">
        <v>772</v>
      </c>
      <c r="M51" s="155"/>
    </row>
    <row r="52" spans="1:13" ht="39.9" customHeight="1" x14ac:dyDescent="0.2">
      <c r="A52" s="58" t="s">
        <v>8</v>
      </c>
      <c r="B52" s="150"/>
      <c r="C52" s="77">
        <v>1152</v>
      </c>
      <c r="D52" s="150"/>
      <c r="E52" s="77">
        <v>1252</v>
      </c>
      <c r="F52" s="150"/>
      <c r="G52" s="77">
        <v>1352</v>
      </c>
      <c r="H52" s="60" t="s">
        <v>861</v>
      </c>
      <c r="I52" s="153"/>
      <c r="J52" s="156"/>
      <c r="K52" s="78" t="s">
        <v>862</v>
      </c>
      <c r="L52" s="65">
        <f>ROUND(L50/30.4,0)</f>
        <v>33</v>
      </c>
      <c r="M52" s="155" t="s">
        <v>377</v>
      </c>
    </row>
    <row r="53" spans="1:13" ht="39.9" customHeight="1" x14ac:dyDescent="0.2">
      <c r="A53" s="58" t="s">
        <v>8</v>
      </c>
      <c r="B53" s="150"/>
      <c r="C53" s="59">
        <v>1153</v>
      </c>
      <c r="D53" s="150"/>
      <c r="E53" s="59">
        <v>1253</v>
      </c>
      <c r="F53" s="150"/>
      <c r="G53" s="59">
        <v>1353</v>
      </c>
      <c r="H53" s="60" t="s">
        <v>863</v>
      </c>
      <c r="I53" s="153"/>
      <c r="J53" s="157"/>
      <c r="K53" s="62" t="s">
        <v>961</v>
      </c>
      <c r="L53" s="65">
        <f>ROUND(L51/30.4,0)</f>
        <v>25</v>
      </c>
      <c r="M53" s="155"/>
    </row>
    <row r="54" spans="1:13" ht="39.9" customHeight="1" x14ac:dyDescent="0.2">
      <c r="A54" s="58" t="s">
        <v>8</v>
      </c>
      <c r="B54" s="150"/>
      <c r="C54" s="77">
        <v>1154</v>
      </c>
      <c r="D54" s="150"/>
      <c r="E54" s="77">
        <v>1254</v>
      </c>
      <c r="F54" s="150"/>
      <c r="G54" s="77">
        <v>1354</v>
      </c>
      <c r="H54" s="60" t="s">
        <v>864</v>
      </c>
      <c r="I54" s="153"/>
      <c r="J54" s="152" t="s">
        <v>962</v>
      </c>
      <c r="K54" s="78" t="s">
        <v>865</v>
      </c>
      <c r="L54" s="65">
        <v>2041</v>
      </c>
      <c r="M54" s="155" t="s">
        <v>11</v>
      </c>
    </row>
    <row r="55" spans="1:13" ht="39.9" customHeight="1" x14ac:dyDescent="0.2">
      <c r="A55" s="58" t="s">
        <v>8</v>
      </c>
      <c r="B55" s="150"/>
      <c r="C55" s="59">
        <v>1155</v>
      </c>
      <c r="D55" s="150"/>
      <c r="E55" s="59">
        <v>1255</v>
      </c>
      <c r="F55" s="150"/>
      <c r="G55" s="59">
        <v>1355</v>
      </c>
      <c r="H55" s="60" t="s">
        <v>866</v>
      </c>
      <c r="I55" s="153"/>
      <c r="J55" s="156"/>
      <c r="K55" s="62" t="s">
        <v>963</v>
      </c>
      <c r="L55" s="65">
        <v>1594</v>
      </c>
      <c r="M55" s="155"/>
    </row>
    <row r="56" spans="1:13" ht="39.9" customHeight="1" x14ac:dyDescent="0.2">
      <c r="A56" s="58" t="s">
        <v>8</v>
      </c>
      <c r="B56" s="150"/>
      <c r="C56" s="77">
        <v>1156</v>
      </c>
      <c r="D56" s="150"/>
      <c r="E56" s="77">
        <v>1256</v>
      </c>
      <c r="F56" s="150"/>
      <c r="G56" s="77">
        <v>1356</v>
      </c>
      <c r="H56" s="60" t="s">
        <v>867</v>
      </c>
      <c r="I56" s="153"/>
      <c r="J56" s="156"/>
      <c r="K56" s="78" t="s">
        <v>868</v>
      </c>
      <c r="L56" s="65">
        <v>67</v>
      </c>
      <c r="M56" s="155" t="s">
        <v>377</v>
      </c>
    </row>
    <row r="57" spans="1:13" ht="39.9" customHeight="1" x14ac:dyDescent="0.2">
      <c r="A57" s="58" t="s">
        <v>8</v>
      </c>
      <c r="B57" s="150"/>
      <c r="C57" s="59">
        <v>1157</v>
      </c>
      <c r="D57" s="150"/>
      <c r="E57" s="59">
        <v>1257</v>
      </c>
      <c r="F57" s="150"/>
      <c r="G57" s="59">
        <v>1357</v>
      </c>
      <c r="H57" s="60" t="s">
        <v>869</v>
      </c>
      <c r="I57" s="154"/>
      <c r="J57" s="157"/>
      <c r="K57" s="62" t="s">
        <v>964</v>
      </c>
      <c r="L57" s="65">
        <f>ROUND(L55/30.4,0)</f>
        <v>52</v>
      </c>
      <c r="M57" s="155"/>
    </row>
    <row r="58" spans="1:13" ht="39.9" customHeight="1" x14ac:dyDescent="0.2">
      <c r="A58" s="58" t="s">
        <v>8</v>
      </c>
      <c r="B58" s="150"/>
      <c r="C58" s="77">
        <v>1158</v>
      </c>
      <c r="D58" s="150"/>
      <c r="E58" s="77">
        <v>1258</v>
      </c>
      <c r="F58" s="150"/>
      <c r="G58" s="77">
        <v>1358</v>
      </c>
      <c r="H58" s="60" t="s">
        <v>870</v>
      </c>
      <c r="I58" s="152" t="s">
        <v>804</v>
      </c>
      <c r="J58" s="152" t="s">
        <v>965</v>
      </c>
      <c r="K58" s="78" t="s">
        <v>871</v>
      </c>
      <c r="L58" s="65">
        <v>797</v>
      </c>
      <c r="M58" s="155" t="s">
        <v>11</v>
      </c>
    </row>
    <row r="59" spans="1:13" ht="39.9" customHeight="1" x14ac:dyDescent="0.2">
      <c r="A59" s="58" t="s">
        <v>8</v>
      </c>
      <c r="B59" s="150"/>
      <c r="C59" s="59">
        <v>1159</v>
      </c>
      <c r="D59" s="150"/>
      <c r="E59" s="59">
        <v>1259</v>
      </c>
      <c r="F59" s="150"/>
      <c r="G59" s="59">
        <v>1359</v>
      </c>
      <c r="H59" s="60" t="s">
        <v>872</v>
      </c>
      <c r="I59" s="153"/>
      <c r="J59" s="156"/>
      <c r="K59" s="62" t="s">
        <v>966</v>
      </c>
      <c r="L59" s="65">
        <v>573</v>
      </c>
      <c r="M59" s="155"/>
    </row>
    <row r="60" spans="1:13" ht="39.9" customHeight="1" x14ac:dyDescent="0.2">
      <c r="A60" s="58" t="s">
        <v>8</v>
      </c>
      <c r="B60" s="150"/>
      <c r="C60" s="77">
        <v>1160</v>
      </c>
      <c r="D60" s="150"/>
      <c r="E60" s="77">
        <v>1260</v>
      </c>
      <c r="F60" s="150"/>
      <c r="G60" s="77">
        <v>1360</v>
      </c>
      <c r="H60" s="60" t="s">
        <v>873</v>
      </c>
      <c r="I60" s="153"/>
      <c r="J60" s="156"/>
      <c r="K60" s="78" t="s">
        <v>874</v>
      </c>
      <c r="L60" s="65">
        <v>26</v>
      </c>
      <c r="M60" s="155" t="s">
        <v>377</v>
      </c>
    </row>
    <row r="61" spans="1:13" ht="39.9" customHeight="1" x14ac:dyDescent="0.2">
      <c r="A61" s="58" t="s">
        <v>8</v>
      </c>
      <c r="B61" s="150"/>
      <c r="C61" s="59">
        <v>1161</v>
      </c>
      <c r="D61" s="150"/>
      <c r="E61" s="59">
        <v>1261</v>
      </c>
      <c r="F61" s="150"/>
      <c r="G61" s="59">
        <v>1361</v>
      </c>
      <c r="H61" s="60" t="s">
        <v>875</v>
      </c>
      <c r="I61" s="153"/>
      <c r="J61" s="157"/>
      <c r="K61" s="62" t="s">
        <v>967</v>
      </c>
      <c r="L61" s="65">
        <v>19</v>
      </c>
      <c r="M61" s="155"/>
    </row>
    <row r="62" spans="1:13" ht="39.9" customHeight="1" x14ac:dyDescent="0.2">
      <c r="A62" s="58" t="s">
        <v>8</v>
      </c>
      <c r="B62" s="150"/>
      <c r="C62" s="77">
        <v>1162</v>
      </c>
      <c r="D62" s="150"/>
      <c r="E62" s="77">
        <v>1262</v>
      </c>
      <c r="F62" s="150"/>
      <c r="G62" s="77">
        <v>1362</v>
      </c>
      <c r="H62" s="60" t="s">
        <v>876</v>
      </c>
      <c r="I62" s="153"/>
      <c r="J62" s="152" t="s">
        <v>968</v>
      </c>
      <c r="K62" s="78" t="s">
        <v>877</v>
      </c>
      <c r="L62" s="65">
        <v>1633</v>
      </c>
      <c r="M62" s="155" t="s">
        <v>11</v>
      </c>
    </row>
    <row r="63" spans="1:13" ht="39.9" customHeight="1" x14ac:dyDescent="0.2">
      <c r="A63" s="58" t="s">
        <v>8</v>
      </c>
      <c r="B63" s="150"/>
      <c r="C63" s="59">
        <v>1163</v>
      </c>
      <c r="D63" s="150"/>
      <c r="E63" s="59">
        <v>1263</v>
      </c>
      <c r="F63" s="150"/>
      <c r="G63" s="59">
        <v>1363</v>
      </c>
      <c r="H63" s="60" t="s">
        <v>878</v>
      </c>
      <c r="I63" s="153"/>
      <c r="J63" s="156"/>
      <c r="K63" s="62" t="s">
        <v>969</v>
      </c>
      <c r="L63" s="65">
        <v>1186</v>
      </c>
      <c r="M63" s="155"/>
    </row>
    <row r="64" spans="1:13" ht="39.9" customHeight="1" x14ac:dyDescent="0.2">
      <c r="A64" s="58" t="s">
        <v>8</v>
      </c>
      <c r="B64" s="150"/>
      <c r="C64" s="77">
        <v>1164</v>
      </c>
      <c r="D64" s="150"/>
      <c r="E64" s="77">
        <v>1264</v>
      </c>
      <c r="F64" s="150"/>
      <c r="G64" s="77">
        <v>1364</v>
      </c>
      <c r="H64" s="60" t="s">
        <v>879</v>
      </c>
      <c r="I64" s="153"/>
      <c r="J64" s="156"/>
      <c r="K64" s="78" t="s">
        <v>880</v>
      </c>
      <c r="L64" s="65">
        <v>54</v>
      </c>
      <c r="M64" s="155" t="s">
        <v>377</v>
      </c>
    </row>
    <row r="65" spans="1:13" ht="39.9" customHeight="1" x14ac:dyDescent="0.2">
      <c r="A65" s="58" t="s">
        <v>8</v>
      </c>
      <c r="B65" s="150"/>
      <c r="C65" s="59">
        <v>1165</v>
      </c>
      <c r="D65" s="150"/>
      <c r="E65" s="59">
        <v>1265</v>
      </c>
      <c r="F65" s="150"/>
      <c r="G65" s="59">
        <v>1365</v>
      </c>
      <c r="H65" s="60" t="s">
        <v>881</v>
      </c>
      <c r="I65" s="154"/>
      <c r="J65" s="157"/>
      <c r="K65" s="62" t="s">
        <v>970</v>
      </c>
      <c r="L65" s="65">
        <v>39</v>
      </c>
      <c r="M65" s="155"/>
    </row>
    <row r="66" spans="1:13" ht="39.9" customHeight="1" x14ac:dyDescent="0.2">
      <c r="A66" s="58" t="s">
        <v>8</v>
      </c>
      <c r="B66" s="150"/>
      <c r="C66" s="77">
        <v>1166</v>
      </c>
      <c r="D66" s="150"/>
      <c r="E66" s="77">
        <v>1266</v>
      </c>
      <c r="F66" s="150"/>
      <c r="G66" s="77">
        <v>1366</v>
      </c>
      <c r="H66" s="60" t="s">
        <v>882</v>
      </c>
      <c r="I66" s="152" t="s">
        <v>805</v>
      </c>
      <c r="J66" s="152" t="s">
        <v>971</v>
      </c>
      <c r="K66" s="78" t="s">
        <v>883</v>
      </c>
      <c r="L66" s="65">
        <v>996</v>
      </c>
      <c r="M66" s="155" t="s">
        <v>11</v>
      </c>
    </row>
    <row r="67" spans="1:13" ht="39.9" customHeight="1" x14ac:dyDescent="0.2">
      <c r="A67" s="58" t="s">
        <v>8</v>
      </c>
      <c r="B67" s="150"/>
      <c r="C67" s="59">
        <v>1167</v>
      </c>
      <c r="D67" s="150"/>
      <c r="E67" s="59">
        <v>1267</v>
      </c>
      <c r="F67" s="150"/>
      <c r="G67" s="59">
        <v>1367</v>
      </c>
      <c r="H67" s="60" t="s">
        <v>884</v>
      </c>
      <c r="I67" s="153"/>
      <c r="J67" s="156"/>
      <c r="K67" s="62" t="s">
        <v>972</v>
      </c>
      <c r="L67" s="65">
        <v>772</v>
      </c>
      <c r="M67" s="155"/>
    </row>
    <row r="68" spans="1:13" ht="39.9" customHeight="1" x14ac:dyDescent="0.2">
      <c r="A68" s="58" t="s">
        <v>8</v>
      </c>
      <c r="B68" s="150"/>
      <c r="C68" s="77">
        <v>1168</v>
      </c>
      <c r="D68" s="150"/>
      <c r="E68" s="77">
        <v>1268</v>
      </c>
      <c r="F68" s="150"/>
      <c r="G68" s="77">
        <v>1368</v>
      </c>
      <c r="H68" s="60" t="s">
        <v>885</v>
      </c>
      <c r="I68" s="153"/>
      <c r="J68" s="156"/>
      <c r="K68" s="78" t="s">
        <v>886</v>
      </c>
      <c r="L68" s="65">
        <f>ROUND(L66/30.4,0)</f>
        <v>33</v>
      </c>
      <c r="M68" s="155" t="s">
        <v>377</v>
      </c>
    </row>
    <row r="69" spans="1:13" ht="39.9" customHeight="1" x14ac:dyDescent="0.2">
      <c r="A69" s="58" t="s">
        <v>8</v>
      </c>
      <c r="B69" s="150"/>
      <c r="C69" s="59">
        <v>1169</v>
      </c>
      <c r="D69" s="150"/>
      <c r="E69" s="59">
        <v>1269</v>
      </c>
      <c r="F69" s="150"/>
      <c r="G69" s="59">
        <v>1369</v>
      </c>
      <c r="H69" s="60" t="s">
        <v>887</v>
      </c>
      <c r="I69" s="153"/>
      <c r="J69" s="157"/>
      <c r="K69" s="62" t="s">
        <v>973</v>
      </c>
      <c r="L69" s="65">
        <f>ROUND(L67/30.4,0)</f>
        <v>25</v>
      </c>
      <c r="M69" s="155"/>
    </row>
    <row r="70" spans="1:13" ht="39.9" customHeight="1" x14ac:dyDescent="0.2">
      <c r="A70" s="58" t="s">
        <v>8</v>
      </c>
      <c r="B70" s="150"/>
      <c r="C70" s="77">
        <v>1170</v>
      </c>
      <c r="D70" s="150"/>
      <c r="E70" s="77">
        <v>1270</v>
      </c>
      <c r="F70" s="150"/>
      <c r="G70" s="77">
        <v>1370</v>
      </c>
      <c r="H70" s="79" t="s">
        <v>888</v>
      </c>
      <c r="I70" s="153"/>
      <c r="J70" s="152" t="s">
        <v>974</v>
      </c>
      <c r="K70" s="65" t="s">
        <v>889</v>
      </c>
      <c r="L70" s="65">
        <v>2041</v>
      </c>
      <c r="M70" s="155" t="s">
        <v>11</v>
      </c>
    </row>
    <row r="71" spans="1:13" ht="39.9" customHeight="1" x14ac:dyDescent="0.2">
      <c r="A71" s="58" t="s">
        <v>8</v>
      </c>
      <c r="B71" s="150"/>
      <c r="C71" s="59">
        <v>1171</v>
      </c>
      <c r="D71" s="150"/>
      <c r="E71" s="59">
        <v>1271</v>
      </c>
      <c r="F71" s="150"/>
      <c r="G71" s="59">
        <v>1371</v>
      </c>
      <c r="H71" s="60" t="s">
        <v>890</v>
      </c>
      <c r="I71" s="153"/>
      <c r="J71" s="156"/>
      <c r="K71" s="80" t="s">
        <v>975</v>
      </c>
      <c r="L71" s="65">
        <v>1594</v>
      </c>
      <c r="M71" s="155"/>
    </row>
    <row r="72" spans="1:13" ht="39.9" customHeight="1" x14ac:dyDescent="0.2">
      <c r="A72" s="58" t="s">
        <v>8</v>
      </c>
      <c r="B72" s="150"/>
      <c r="C72" s="77">
        <v>1172</v>
      </c>
      <c r="D72" s="150"/>
      <c r="E72" s="77">
        <v>1272</v>
      </c>
      <c r="F72" s="150"/>
      <c r="G72" s="77">
        <v>1372</v>
      </c>
      <c r="H72" s="79" t="s">
        <v>891</v>
      </c>
      <c r="I72" s="153"/>
      <c r="J72" s="156"/>
      <c r="K72" s="65" t="s">
        <v>892</v>
      </c>
      <c r="L72" s="65">
        <v>67</v>
      </c>
      <c r="M72" s="155" t="s">
        <v>377</v>
      </c>
    </row>
    <row r="73" spans="1:13" ht="39.9" customHeight="1" x14ac:dyDescent="0.2">
      <c r="A73" s="58" t="s">
        <v>8</v>
      </c>
      <c r="B73" s="150"/>
      <c r="C73" s="59">
        <v>1173</v>
      </c>
      <c r="D73" s="150"/>
      <c r="E73" s="59">
        <v>1273</v>
      </c>
      <c r="F73" s="150"/>
      <c r="G73" s="59">
        <v>1373</v>
      </c>
      <c r="H73" s="79" t="s">
        <v>893</v>
      </c>
      <c r="I73" s="154"/>
      <c r="J73" s="157"/>
      <c r="K73" s="80" t="s">
        <v>976</v>
      </c>
      <c r="L73" s="65">
        <f>ROUND(L71/30.4,0)</f>
        <v>52</v>
      </c>
      <c r="M73" s="155"/>
    </row>
    <row r="74" spans="1:13" ht="39.9" customHeight="1" x14ac:dyDescent="0.2">
      <c r="A74" s="58" t="s">
        <v>8</v>
      </c>
      <c r="B74" s="150"/>
      <c r="C74" s="77">
        <v>1174</v>
      </c>
      <c r="D74" s="150"/>
      <c r="E74" s="77">
        <v>1274</v>
      </c>
      <c r="F74" s="150"/>
      <c r="G74" s="77">
        <v>1374</v>
      </c>
      <c r="H74" s="60" t="s">
        <v>894</v>
      </c>
      <c r="I74" s="152" t="s">
        <v>806</v>
      </c>
      <c r="J74" s="152" t="s">
        <v>977</v>
      </c>
      <c r="K74" s="78" t="s">
        <v>895</v>
      </c>
      <c r="L74" s="65">
        <v>797</v>
      </c>
      <c r="M74" s="155" t="s">
        <v>11</v>
      </c>
    </row>
    <row r="75" spans="1:13" ht="39.9" customHeight="1" x14ac:dyDescent="0.2">
      <c r="A75" s="58" t="s">
        <v>8</v>
      </c>
      <c r="B75" s="150"/>
      <c r="C75" s="59">
        <v>1175</v>
      </c>
      <c r="D75" s="150"/>
      <c r="E75" s="59">
        <v>1275</v>
      </c>
      <c r="F75" s="150"/>
      <c r="G75" s="59">
        <v>1375</v>
      </c>
      <c r="H75" s="60" t="s">
        <v>896</v>
      </c>
      <c r="I75" s="153"/>
      <c r="J75" s="156"/>
      <c r="K75" s="62" t="s">
        <v>978</v>
      </c>
      <c r="L75" s="65">
        <v>573</v>
      </c>
      <c r="M75" s="155"/>
    </row>
    <row r="76" spans="1:13" ht="39.9" customHeight="1" x14ac:dyDescent="0.2">
      <c r="A76" s="58" t="s">
        <v>8</v>
      </c>
      <c r="B76" s="150"/>
      <c r="C76" s="77">
        <v>1176</v>
      </c>
      <c r="D76" s="150"/>
      <c r="E76" s="77">
        <v>1276</v>
      </c>
      <c r="F76" s="150"/>
      <c r="G76" s="77">
        <v>1376</v>
      </c>
      <c r="H76" s="60" t="s">
        <v>897</v>
      </c>
      <c r="I76" s="153"/>
      <c r="J76" s="156"/>
      <c r="K76" s="78" t="s">
        <v>898</v>
      </c>
      <c r="L76" s="65">
        <v>26</v>
      </c>
      <c r="M76" s="155" t="s">
        <v>377</v>
      </c>
    </row>
    <row r="77" spans="1:13" ht="39.9" customHeight="1" x14ac:dyDescent="0.2">
      <c r="A77" s="58" t="s">
        <v>8</v>
      </c>
      <c r="B77" s="150"/>
      <c r="C77" s="59">
        <v>1177</v>
      </c>
      <c r="D77" s="150"/>
      <c r="E77" s="59">
        <v>1277</v>
      </c>
      <c r="F77" s="150"/>
      <c r="G77" s="59">
        <v>1377</v>
      </c>
      <c r="H77" s="60" t="s">
        <v>899</v>
      </c>
      <c r="I77" s="153"/>
      <c r="J77" s="157"/>
      <c r="K77" s="62" t="s">
        <v>979</v>
      </c>
      <c r="L77" s="65">
        <v>19</v>
      </c>
      <c r="M77" s="155"/>
    </row>
    <row r="78" spans="1:13" ht="39.9" customHeight="1" x14ac:dyDescent="0.2">
      <c r="A78" s="58" t="s">
        <v>8</v>
      </c>
      <c r="B78" s="150"/>
      <c r="C78" s="77">
        <v>1178</v>
      </c>
      <c r="D78" s="150"/>
      <c r="E78" s="77">
        <v>1278</v>
      </c>
      <c r="F78" s="150"/>
      <c r="G78" s="77">
        <v>1378</v>
      </c>
      <c r="H78" s="79" t="s">
        <v>900</v>
      </c>
      <c r="I78" s="153"/>
      <c r="J78" s="152" t="s">
        <v>980</v>
      </c>
      <c r="K78" s="65" t="s">
        <v>901</v>
      </c>
      <c r="L78" s="65">
        <v>1633</v>
      </c>
      <c r="M78" s="155" t="s">
        <v>11</v>
      </c>
    </row>
    <row r="79" spans="1:13" ht="39.9" customHeight="1" x14ac:dyDescent="0.2">
      <c r="A79" s="58" t="s">
        <v>8</v>
      </c>
      <c r="B79" s="150"/>
      <c r="C79" s="59">
        <v>1179</v>
      </c>
      <c r="D79" s="150"/>
      <c r="E79" s="59">
        <v>1279</v>
      </c>
      <c r="F79" s="150"/>
      <c r="G79" s="59">
        <v>1379</v>
      </c>
      <c r="H79" s="60" t="s">
        <v>902</v>
      </c>
      <c r="I79" s="153"/>
      <c r="J79" s="156"/>
      <c r="K79" s="80" t="s">
        <v>981</v>
      </c>
      <c r="L79" s="65">
        <v>1186</v>
      </c>
      <c r="M79" s="155"/>
    </row>
    <row r="80" spans="1:13" ht="39.9" customHeight="1" x14ac:dyDescent="0.2">
      <c r="A80" s="58" t="s">
        <v>8</v>
      </c>
      <c r="B80" s="150"/>
      <c r="C80" s="77">
        <v>1180</v>
      </c>
      <c r="D80" s="150"/>
      <c r="E80" s="77">
        <v>1280</v>
      </c>
      <c r="F80" s="150"/>
      <c r="G80" s="77">
        <v>1380</v>
      </c>
      <c r="H80" s="79" t="s">
        <v>903</v>
      </c>
      <c r="I80" s="153"/>
      <c r="J80" s="156"/>
      <c r="K80" s="65" t="s">
        <v>904</v>
      </c>
      <c r="L80" s="65">
        <v>54</v>
      </c>
      <c r="M80" s="155" t="s">
        <v>377</v>
      </c>
    </row>
    <row r="81" spans="1:13" ht="39.9" customHeight="1" x14ac:dyDescent="0.2">
      <c r="A81" s="58" t="s">
        <v>8</v>
      </c>
      <c r="B81" s="150"/>
      <c r="C81" s="59">
        <v>1181</v>
      </c>
      <c r="D81" s="150"/>
      <c r="E81" s="59">
        <v>1281</v>
      </c>
      <c r="F81" s="150"/>
      <c r="G81" s="59">
        <v>1381</v>
      </c>
      <c r="H81" s="79" t="s">
        <v>905</v>
      </c>
      <c r="I81" s="154"/>
      <c r="J81" s="157"/>
      <c r="K81" s="80" t="s">
        <v>982</v>
      </c>
      <c r="L81" s="65">
        <v>39</v>
      </c>
      <c r="M81" s="155"/>
    </row>
    <row r="82" spans="1:13" ht="39.9" customHeight="1" x14ac:dyDescent="0.2">
      <c r="A82" s="58" t="s">
        <v>8</v>
      </c>
      <c r="B82" s="150"/>
      <c r="C82" s="77">
        <v>1182</v>
      </c>
      <c r="D82" s="150"/>
      <c r="E82" s="77">
        <v>1282</v>
      </c>
      <c r="F82" s="150"/>
      <c r="G82" s="77">
        <v>1382</v>
      </c>
      <c r="H82" s="64" t="s">
        <v>915</v>
      </c>
      <c r="I82" s="152" t="s">
        <v>807</v>
      </c>
      <c r="J82" s="155" t="s">
        <v>983</v>
      </c>
      <c r="K82" s="61" t="s">
        <v>795</v>
      </c>
      <c r="L82" s="65">
        <v>50</v>
      </c>
      <c r="M82" s="63" t="s">
        <v>11</v>
      </c>
    </row>
    <row r="83" spans="1:13" ht="39.9" customHeight="1" x14ac:dyDescent="0.2">
      <c r="A83" s="58" t="s">
        <v>8</v>
      </c>
      <c r="B83" s="150"/>
      <c r="C83" s="59">
        <v>1183</v>
      </c>
      <c r="D83" s="150"/>
      <c r="E83" s="59">
        <v>1283</v>
      </c>
      <c r="F83" s="150"/>
      <c r="G83" s="59">
        <v>1383</v>
      </c>
      <c r="H83" s="64" t="s">
        <v>916</v>
      </c>
      <c r="I83" s="153"/>
      <c r="J83" s="155"/>
      <c r="K83" s="61" t="s">
        <v>796</v>
      </c>
      <c r="L83" s="65">
        <v>2</v>
      </c>
      <c r="M83" s="63" t="s">
        <v>377</v>
      </c>
    </row>
    <row r="84" spans="1:13" ht="39.9" customHeight="1" x14ac:dyDescent="0.2">
      <c r="A84" s="58" t="s">
        <v>8</v>
      </c>
      <c r="B84" s="150"/>
      <c r="C84" s="77">
        <v>1184</v>
      </c>
      <c r="D84" s="150"/>
      <c r="E84" s="77">
        <v>1284</v>
      </c>
      <c r="F84" s="150"/>
      <c r="G84" s="77">
        <v>1384</v>
      </c>
      <c r="H84" s="64" t="s">
        <v>917</v>
      </c>
      <c r="I84" s="153"/>
      <c r="J84" s="155" t="s">
        <v>984</v>
      </c>
      <c r="K84" s="61" t="s">
        <v>795</v>
      </c>
      <c r="L84" s="65">
        <v>102</v>
      </c>
      <c r="M84" s="63" t="s">
        <v>11</v>
      </c>
    </row>
    <row r="85" spans="1:13" ht="39.9" customHeight="1" x14ac:dyDescent="0.2">
      <c r="A85" s="58" t="s">
        <v>8</v>
      </c>
      <c r="B85" s="150"/>
      <c r="C85" s="59">
        <v>1185</v>
      </c>
      <c r="D85" s="150"/>
      <c r="E85" s="59">
        <v>1285</v>
      </c>
      <c r="F85" s="150"/>
      <c r="G85" s="59">
        <v>1385</v>
      </c>
      <c r="H85" s="64" t="s">
        <v>918</v>
      </c>
      <c r="I85" s="154"/>
      <c r="J85" s="155"/>
      <c r="K85" s="61" t="s">
        <v>796</v>
      </c>
      <c r="L85" s="65">
        <v>3</v>
      </c>
      <c r="M85" s="63" t="s">
        <v>377</v>
      </c>
    </row>
    <row r="86" spans="1:13" ht="39.9" customHeight="1" x14ac:dyDescent="0.2">
      <c r="A86" s="58" t="s">
        <v>8</v>
      </c>
      <c r="B86" s="150"/>
      <c r="C86" s="77">
        <v>1186</v>
      </c>
      <c r="D86" s="150"/>
      <c r="E86" s="77">
        <v>1286</v>
      </c>
      <c r="F86" s="150"/>
      <c r="G86" s="77">
        <v>1386</v>
      </c>
      <c r="H86" s="64" t="s">
        <v>919</v>
      </c>
      <c r="I86" s="156" t="s">
        <v>808</v>
      </c>
      <c r="J86" s="155" t="s">
        <v>985</v>
      </c>
      <c r="K86" s="61" t="s">
        <v>811</v>
      </c>
      <c r="L86" s="65">
        <v>50</v>
      </c>
      <c r="M86" s="63" t="s">
        <v>11</v>
      </c>
    </row>
    <row r="87" spans="1:13" ht="39.9" customHeight="1" x14ac:dyDescent="0.2">
      <c r="A87" s="58" t="s">
        <v>8</v>
      </c>
      <c r="B87" s="150"/>
      <c r="C87" s="59">
        <v>1187</v>
      </c>
      <c r="D87" s="150"/>
      <c r="E87" s="59">
        <v>1287</v>
      </c>
      <c r="F87" s="150"/>
      <c r="G87" s="59">
        <v>1387</v>
      </c>
      <c r="H87" s="64" t="s">
        <v>920</v>
      </c>
      <c r="I87" s="153"/>
      <c r="J87" s="155"/>
      <c r="K87" s="61" t="s">
        <v>800</v>
      </c>
      <c r="L87" s="65">
        <v>2</v>
      </c>
      <c r="M87" s="63" t="s">
        <v>377</v>
      </c>
    </row>
    <row r="88" spans="1:13" ht="39.9" customHeight="1" x14ac:dyDescent="0.2">
      <c r="A88" s="58" t="s">
        <v>8</v>
      </c>
      <c r="B88" s="150"/>
      <c r="C88" s="77">
        <v>1188</v>
      </c>
      <c r="D88" s="150"/>
      <c r="E88" s="77">
        <v>1288</v>
      </c>
      <c r="F88" s="150"/>
      <c r="G88" s="77">
        <v>1388</v>
      </c>
      <c r="H88" s="64" t="s">
        <v>921</v>
      </c>
      <c r="I88" s="153"/>
      <c r="J88" s="155" t="s">
        <v>986</v>
      </c>
      <c r="K88" s="61" t="s">
        <v>811</v>
      </c>
      <c r="L88" s="65">
        <v>102</v>
      </c>
      <c r="M88" s="63" t="s">
        <v>11</v>
      </c>
    </row>
    <row r="89" spans="1:13" ht="39.9" customHeight="1" x14ac:dyDescent="0.2">
      <c r="A89" s="58" t="s">
        <v>8</v>
      </c>
      <c r="B89" s="150"/>
      <c r="C89" s="59">
        <v>1189</v>
      </c>
      <c r="D89" s="150"/>
      <c r="E89" s="59">
        <v>1289</v>
      </c>
      <c r="F89" s="150"/>
      <c r="G89" s="59">
        <v>1389</v>
      </c>
      <c r="H89" s="81" t="s">
        <v>922</v>
      </c>
      <c r="I89" s="154"/>
      <c r="J89" s="155"/>
      <c r="K89" s="61" t="s">
        <v>800</v>
      </c>
      <c r="L89" s="65">
        <v>3</v>
      </c>
      <c r="M89" s="63" t="s">
        <v>377</v>
      </c>
    </row>
    <row r="90" spans="1:13" ht="39.9" customHeight="1" x14ac:dyDescent="0.2">
      <c r="A90" s="58" t="s">
        <v>8</v>
      </c>
      <c r="B90" s="150"/>
      <c r="C90" s="77">
        <v>1190</v>
      </c>
      <c r="D90" s="150"/>
      <c r="E90" s="77">
        <v>1290</v>
      </c>
      <c r="F90" s="150"/>
      <c r="G90" s="77">
        <v>1390</v>
      </c>
      <c r="H90" s="64" t="s">
        <v>923</v>
      </c>
      <c r="I90" s="152" t="s">
        <v>809</v>
      </c>
      <c r="J90" s="155" t="s">
        <v>987</v>
      </c>
      <c r="K90" s="61" t="s">
        <v>797</v>
      </c>
      <c r="L90" s="65">
        <v>40</v>
      </c>
      <c r="M90" s="63" t="s">
        <v>11</v>
      </c>
    </row>
    <row r="91" spans="1:13" ht="39.9" customHeight="1" x14ac:dyDescent="0.2">
      <c r="A91" s="58" t="s">
        <v>8</v>
      </c>
      <c r="B91" s="150"/>
      <c r="C91" s="59">
        <v>1191</v>
      </c>
      <c r="D91" s="150"/>
      <c r="E91" s="59">
        <v>1291</v>
      </c>
      <c r="F91" s="150"/>
      <c r="G91" s="59">
        <v>1391</v>
      </c>
      <c r="H91" s="64" t="s">
        <v>924</v>
      </c>
      <c r="I91" s="153"/>
      <c r="J91" s="155"/>
      <c r="K91" s="61" t="s">
        <v>798</v>
      </c>
      <c r="L91" s="65">
        <v>1</v>
      </c>
      <c r="M91" s="63" t="s">
        <v>377</v>
      </c>
    </row>
    <row r="92" spans="1:13" ht="39.9" customHeight="1" x14ac:dyDescent="0.2">
      <c r="A92" s="58" t="s">
        <v>8</v>
      </c>
      <c r="B92" s="150"/>
      <c r="C92" s="77">
        <v>1192</v>
      </c>
      <c r="D92" s="150"/>
      <c r="E92" s="77">
        <v>1292</v>
      </c>
      <c r="F92" s="150"/>
      <c r="G92" s="77">
        <v>1392</v>
      </c>
      <c r="H92" s="64" t="s">
        <v>925</v>
      </c>
      <c r="I92" s="153"/>
      <c r="J92" s="155" t="s">
        <v>988</v>
      </c>
      <c r="K92" s="61" t="s">
        <v>797</v>
      </c>
      <c r="L92" s="65">
        <v>82</v>
      </c>
      <c r="M92" s="63" t="s">
        <v>11</v>
      </c>
    </row>
    <row r="93" spans="1:13" ht="39.9" customHeight="1" x14ac:dyDescent="0.2">
      <c r="A93" s="58" t="s">
        <v>8</v>
      </c>
      <c r="B93" s="150"/>
      <c r="C93" s="59">
        <v>1193</v>
      </c>
      <c r="D93" s="150"/>
      <c r="E93" s="59">
        <v>1293</v>
      </c>
      <c r="F93" s="150"/>
      <c r="G93" s="59">
        <v>1393</v>
      </c>
      <c r="H93" s="64" t="s">
        <v>926</v>
      </c>
      <c r="I93" s="154"/>
      <c r="J93" s="155"/>
      <c r="K93" s="61" t="s">
        <v>798</v>
      </c>
      <c r="L93" s="65">
        <v>3</v>
      </c>
      <c r="M93" s="63" t="s">
        <v>377</v>
      </c>
    </row>
    <row r="94" spans="1:13" ht="39.9" customHeight="1" x14ac:dyDescent="0.2">
      <c r="A94" s="58" t="s">
        <v>8</v>
      </c>
      <c r="B94" s="150"/>
      <c r="C94" s="77">
        <v>1194</v>
      </c>
      <c r="D94" s="150"/>
      <c r="E94" s="77">
        <v>1294</v>
      </c>
      <c r="F94" s="150"/>
      <c r="G94" s="77">
        <v>1394</v>
      </c>
      <c r="H94" s="64" t="s">
        <v>927</v>
      </c>
      <c r="I94" s="156" t="s">
        <v>810</v>
      </c>
      <c r="J94" s="155" t="s">
        <v>989</v>
      </c>
      <c r="K94" s="61" t="s">
        <v>799</v>
      </c>
      <c r="L94" s="65">
        <v>40</v>
      </c>
      <c r="M94" s="63" t="s">
        <v>11</v>
      </c>
    </row>
    <row r="95" spans="1:13" ht="39.9" customHeight="1" x14ac:dyDescent="0.2">
      <c r="A95" s="58" t="s">
        <v>8</v>
      </c>
      <c r="B95" s="150"/>
      <c r="C95" s="59">
        <v>1195</v>
      </c>
      <c r="D95" s="150"/>
      <c r="E95" s="59">
        <v>1295</v>
      </c>
      <c r="F95" s="150"/>
      <c r="G95" s="59">
        <v>1395</v>
      </c>
      <c r="H95" s="64" t="s">
        <v>928</v>
      </c>
      <c r="I95" s="153"/>
      <c r="J95" s="155"/>
      <c r="K95" s="61" t="s">
        <v>800</v>
      </c>
      <c r="L95" s="65">
        <v>1</v>
      </c>
      <c r="M95" s="63" t="s">
        <v>377</v>
      </c>
    </row>
    <row r="96" spans="1:13" ht="39.9" customHeight="1" x14ac:dyDescent="0.2">
      <c r="A96" s="58" t="s">
        <v>8</v>
      </c>
      <c r="B96" s="150"/>
      <c r="C96" s="77">
        <v>1196</v>
      </c>
      <c r="D96" s="150"/>
      <c r="E96" s="77">
        <v>1296</v>
      </c>
      <c r="F96" s="150"/>
      <c r="G96" s="77">
        <v>1396</v>
      </c>
      <c r="H96" s="64" t="s">
        <v>929</v>
      </c>
      <c r="I96" s="153"/>
      <c r="J96" s="155" t="s">
        <v>980</v>
      </c>
      <c r="K96" s="61" t="s">
        <v>799</v>
      </c>
      <c r="L96" s="65">
        <v>82</v>
      </c>
      <c r="M96" s="63" t="s">
        <v>11</v>
      </c>
    </row>
    <row r="97" spans="1:13" ht="39.9" customHeight="1" thickBot="1" x14ac:dyDescent="0.25">
      <c r="A97" s="58" t="s">
        <v>8</v>
      </c>
      <c r="B97" s="151"/>
      <c r="C97" s="71">
        <v>1197</v>
      </c>
      <c r="D97" s="151"/>
      <c r="E97" s="71">
        <v>1297</v>
      </c>
      <c r="F97" s="151"/>
      <c r="G97" s="71">
        <v>1397</v>
      </c>
      <c r="H97" s="81" t="s">
        <v>930</v>
      </c>
      <c r="I97" s="154"/>
      <c r="J97" s="155"/>
      <c r="K97" s="63" t="s">
        <v>800</v>
      </c>
      <c r="L97" s="65">
        <v>3</v>
      </c>
      <c r="M97" s="63" t="s">
        <v>377</v>
      </c>
    </row>
    <row r="98" spans="1:13" x14ac:dyDescent="0.2">
      <c r="A98" s="53"/>
      <c r="B98" s="53"/>
      <c r="C98" s="53"/>
      <c r="D98" s="53"/>
      <c r="E98" s="53"/>
      <c r="F98" s="53"/>
      <c r="G98" s="82"/>
      <c r="H98" s="53"/>
      <c r="K98" s="83"/>
      <c r="L98" s="53"/>
    </row>
  </sheetData>
  <autoFilter ref="A1:M43">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94">
    <mergeCell ref="M3:M4"/>
    <mergeCell ref="M5:M6"/>
    <mergeCell ref="M1:M2"/>
    <mergeCell ref="J7:J10"/>
    <mergeCell ref="A1:G1"/>
    <mergeCell ref="H1:H2"/>
    <mergeCell ref="I1:K2"/>
    <mergeCell ref="L1:L2"/>
    <mergeCell ref="I3:I10"/>
    <mergeCell ref="J3:J6"/>
    <mergeCell ref="M7:M8"/>
    <mergeCell ref="M9:M10"/>
    <mergeCell ref="I11:I18"/>
    <mergeCell ref="J11:J14"/>
    <mergeCell ref="M11:M12"/>
    <mergeCell ref="M13:M14"/>
    <mergeCell ref="J15:J18"/>
    <mergeCell ref="M15:M16"/>
    <mergeCell ref="M17:M18"/>
    <mergeCell ref="I19:I22"/>
    <mergeCell ref="J19:J20"/>
    <mergeCell ref="J21:J22"/>
    <mergeCell ref="I23:I26"/>
    <mergeCell ref="J23:J24"/>
    <mergeCell ref="J25:J26"/>
    <mergeCell ref="M31:M32"/>
    <mergeCell ref="J32:K32"/>
    <mergeCell ref="I33:K33"/>
    <mergeCell ref="M33:M43"/>
    <mergeCell ref="I34:I37"/>
    <mergeCell ref="J34:J36"/>
    <mergeCell ref="I38:I43"/>
    <mergeCell ref="J38:J39"/>
    <mergeCell ref="J40:J41"/>
    <mergeCell ref="I27:K27"/>
    <mergeCell ref="M27:M30"/>
    <mergeCell ref="I28:K28"/>
    <mergeCell ref="I29:K29"/>
    <mergeCell ref="I30:K30"/>
    <mergeCell ref="M47:M48"/>
    <mergeCell ref="I44:K44"/>
    <mergeCell ref="I45:K45"/>
    <mergeCell ref="I46:K46"/>
    <mergeCell ref="I47:K47"/>
    <mergeCell ref="I48:K48"/>
    <mergeCell ref="M64:M65"/>
    <mergeCell ref="I50:I57"/>
    <mergeCell ref="J50:J53"/>
    <mergeCell ref="M50:M51"/>
    <mergeCell ref="M52:M53"/>
    <mergeCell ref="J54:J57"/>
    <mergeCell ref="M54:M55"/>
    <mergeCell ref="M56:M57"/>
    <mergeCell ref="J31:K31"/>
    <mergeCell ref="M74:M75"/>
    <mergeCell ref="M76:M77"/>
    <mergeCell ref="J78:J81"/>
    <mergeCell ref="M78:M79"/>
    <mergeCell ref="M80:M81"/>
    <mergeCell ref="J66:J69"/>
    <mergeCell ref="M66:M67"/>
    <mergeCell ref="M68:M69"/>
    <mergeCell ref="J70:J73"/>
    <mergeCell ref="M70:M71"/>
    <mergeCell ref="M72:M73"/>
    <mergeCell ref="M58:M59"/>
    <mergeCell ref="M60:M61"/>
    <mergeCell ref="J62:J65"/>
    <mergeCell ref="M62:M63"/>
    <mergeCell ref="I74:I81"/>
    <mergeCell ref="J74:J77"/>
    <mergeCell ref="I58:I65"/>
    <mergeCell ref="J58:J61"/>
    <mergeCell ref="J42:J43"/>
    <mergeCell ref="I66:I73"/>
    <mergeCell ref="I49:K49"/>
    <mergeCell ref="I82:I85"/>
    <mergeCell ref="J82:J83"/>
    <mergeCell ref="J84:J85"/>
    <mergeCell ref="I86:I89"/>
    <mergeCell ref="J86:J87"/>
    <mergeCell ref="J88:J89"/>
    <mergeCell ref="I90:I93"/>
    <mergeCell ref="J90:J91"/>
    <mergeCell ref="J92:J93"/>
    <mergeCell ref="I94:I97"/>
    <mergeCell ref="J94:J95"/>
    <mergeCell ref="J96:J97"/>
    <mergeCell ref="B3:B43"/>
    <mergeCell ref="B50:B97"/>
    <mergeCell ref="D3:D43"/>
    <mergeCell ref="D50:D97"/>
    <mergeCell ref="F3:F43"/>
    <mergeCell ref="F50:F97"/>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サービスコード&amp;R（令和３年４月１日～）</oddHeader>
    <oddFooter>&amp;R&amp;P/&amp;N</oddFooter>
  </headerFooter>
  <rowBreaks count="2" manualBreakCount="2">
    <brk id="49" max="12" man="1"/>
    <brk id="10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通所（案1）一日型 (2)</vt:lpstr>
      <vt:lpstr>通所（案1）短時間型 (2)</vt:lpstr>
      <vt:lpstr>通所型  サービスコード表 (R3.4) 外用</vt:lpstr>
      <vt:lpstr>'通所（案1）一日型 (2)'!Print_Area</vt:lpstr>
      <vt:lpstr>'通所（案1）短時間型 (2)'!Print_Area</vt:lpstr>
      <vt:lpstr>'通所型  サービスコード表 (R3.4) 外用'!Print_Area</vt:lpstr>
      <vt:lpstr>'通所型  サービスコード表 (R3.4) 外用'!Print_Titles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宇佐美 裕大</cp:lastModifiedBy>
  <cp:lastPrinted>2021-03-04T08:04:48Z</cp:lastPrinted>
  <dcterms:created xsi:type="dcterms:W3CDTF">2016-02-21T23:39:41Z</dcterms:created>
  <dcterms:modified xsi:type="dcterms:W3CDTF">2021-03-12T00:48:37Z</dcterms:modified>
</cp:coreProperties>
</file>